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jpeg" ContentType="image/jpeg"/>
  <Override PartName="/xl/media/image2.jpeg" ContentType="image/jpeg"/>
  <Override PartName="/xl/media/image3.jpeg" ContentType="image/jpeg"/>
  <Override PartName="/xl/media/image4.jpeg" ContentType="image/jpeg"/>
  <Override PartName="/xl/media/image5.jpeg" ContentType="image/jpeg"/>
  <Override PartName="/xl/media/image6.png" ContentType="image/png"/>
  <Override PartName="/xl/media/image7.jpeg" ContentType="image/jpe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1" activeTab="1"/>
  </bookViews>
  <sheets>
    <sheet name="Arkusz1" sheetId="1" state="hidden" r:id="rId2"/>
    <sheet name="Arkusz2" sheetId="2" state="visible" r:id="rId3"/>
  </sheets>
  <definedNames>
    <definedName function="false" hidden="false" localSheetId="1" name="_xlnm.Print_Area" vbProcedure="false">Arkusz2!$A$1:$M$374</definedName>
    <definedName function="false" hidden="false" localSheetId="1" name="_xlnm.Print_Area_0" vbProcedure="false">Arkusz2!$A$1:$L$374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<sst xmlns="http://schemas.openxmlformats.org/spreadsheetml/2006/main" count="1701" uniqueCount="612">
  <si>
    <r>
      <rPr>
        <b val="true"/>
        <sz val="16"/>
        <rFont val="Arial CE"/>
        <family val="2"/>
        <charset val="238"/>
      </rPr>
      <t xml:space="preserve">CENNIK WYROBÓW </t>
    </r>
    <r>
      <rPr>
        <b val="true"/>
        <sz val="8"/>
        <rFont val="Arial CE"/>
        <family val="2"/>
        <charset val="238"/>
      </rPr>
      <t xml:space="preserve">obowiązuje od 15.08.2009</t>
    </r>
  </si>
  <si>
    <t xml:space="preserve">FIRMA ELEKTRYCZNA KARWASZ SP.J.             51-210 Wrocław,  ul. Irkucka 21</t>
  </si>
  <si>
    <t xml:space="preserve">Z- rozdzielnice z zamkiem patentowym (wg jednego kodu z 2 kluczykami)
O- rozdzielnice z okienkiem do odczytu licznika
P- plombowanie przedlicznikowe</t>
  </si>
  <si>
    <t xml:space="preserve">Lp.</t>
  </si>
  <si>
    <t xml:space="preserve">Nazwa wyrobu</t>
  </si>
  <si>
    <t xml:space="preserve">PKWiU</t>
  </si>
  <si>
    <t xml:space="preserve">Cena bez
 VAT</t>
  </si>
  <si>
    <t xml:space="preserve">Podatek 
VAT</t>
  </si>
  <si>
    <t xml:space="preserve">Cena z
VAT</t>
  </si>
  <si>
    <t xml:space="preserve">ROZDZIELNICE UNIWERSALNE RU</t>
  </si>
  <si>
    <t xml:space="preserve">1.</t>
  </si>
  <si>
    <t xml:space="preserve">Rozdzielnica</t>
  </si>
  <si>
    <t xml:space="preserve">RU-1-L</t>
  </si>
  <si>
    <t xml:space="preserve">31.20.31-70.22</t>
  </si>
  <si>
    <t xml:space="preserve">2.</t>
  </si>
  <si>
    <t xml:space="preserve">RU-1-L  Z</t>
  </si>
  <si>
    <t xml:space="preserve">3.</t>
  </si>
  <si>
    <t xml:space="preserve">RU-1-L  Z/O</t>
  </si>
  <si>
    <t xml:space="preserve">4.</t>
  </si>
  <si>
    <t xml:space="preserve">RU-1-P</t>
  </si>
  <si>
    <t xml:space="preserve">5.</t>
  </si>
  <si>
    <t xml:space="preserve">RU-1-P  Z</t>
  </si>
  <si>
    <t xml:space="preserve">6.</t>
  </si>
  <si>
    <t xml:space="preserve">RU-1-P  Z/O</t>
  </si>
  <si>
    <t xml:space="preserve">7.</t>
  </si>
  <si>
    <t xml:space="preserve">RU-1-P-10</t>
  </si>
  <si>
    <t xml:space="preserve">8.</t>
  </si>
  <si>
    <t xml:space="preserve">RU-1-P-10  Z</t>
  </si>
  <si>
    <t xml:space="preserve">9.</t>
  </si>
  <si>
    <t xml:space="preserve">RU-1-P-10  Z/O</t>
  </si>
  <si>
    <t xml:space="preserve">10.</t>
  </si>
  <si>
    <t xml:space="preserve">RU-1-2L</t>
  </si>
  <si>
    <t xml:space="preserve">11.</t>
  </si>
  <si>
    <t xml:space="preserve">RU-1-2L  Z</t>
  </si>
  <si>
    <t xml:space="preserve">12.</t>
  </si>
  <si>
    <t xml:space="preserve">RU-1-2L  Z/O</t>
  </si>
  <si>
    <t xml:space="preserve">13.</t>
  </si>
  <si>
    <t xml:space="preserve">RU-1-2L-12</t>
  </si>
  <si>
    <t xml:space="preserve">14.</t>
  </si>
  <si>
    <t xml:space="preserve">RU-1-2L-12  Z</t>
  </si>
  <si>
    <t xml:space="preserve">15.</t>
  </si>
  <si>
    <t xml:space="preserve">RU-1-2L-12  Z/O</t>
  </si>
  <si>
    <t xml:space="preserve">16.</t>
  </si>
  <si>
    <t xml:space="preserve">RU-3-L</t>
  </si>
  <si>
    <t xml:space="preserve">17.</t>
  </si>
  <si>
    <t xml:space="preserve">RU-3-L  Z</t>
  </si>
  <si>
    <t xml:space="preserve">18.</t>
  </si>
  <si>
    <t xml:space="preserve">RU-3-L  Z/O</t>
  </si>
  <si>
    <t xml:space="preserve">19.</t>
  </si>
  <si>
    <t xml:space="preserve">RU-3-2L</t>
  </si>
  <si>
    <t xml:space="preserve">20.</t>
  </si>
  <si>
    <t xml:space="preserve">RU-3-2L  Z</t>
  </si>
  <si>
    <t xml:space="preserve">21.</t>
  </si>
  <si>
    <t xml:space="preserve">RU-3-2L  Z/O</t>
  </si>
  <si>
    <t xml:space="preserve">22.</t>
  </si>
  <si>
    <t xml:space="preserve">RU-3</t>
  </si>
  <si>
    <t xml:space="preserve">23.</t>
  </si>
  <si>
    <t xml:space="preserve">RU-3  Z</t>
  </si>
  <si>
    <t xml:space="preserve">24.</t>
  </si>
  <si>
    <t xml:space="preserve">RU-3  Z/O</t>
  </si>
  <si>
    <t xml:space="preserve">25.</t>
  </si>
  <si>
    <t xml:space="preserve">RU-3-P  Z</t>
  </si>
  <si>
    <t xml:space="preserve">26.</t>
  </si>
  <si>
    <t xml:space="preserve">RU-3-P  Z/O</t>
  </si>
  <si>
    <t xml:space="preserve">27.</t>
  </si>
  <si>
    <t xml:space="preserve">RU-25-P</t>
  </si>
  <si>
    <t xml:space="preserve">28.</t>
  </si>
  <si>
    <t xml:space="preserve">RU-25-P  Z</t>
  </si>
  <si>
    <t xml:space="preserve">29.</t>
  </si>
  <si>
    <t xml:space="preserve">RU-25-P  Z/O</t>
  </si>
  <si>
    <t xml:space="preserve">30.</t>
  </si>
  <si>
    <t xml:space="preserve">RU-36-P</t>
  </si>
  <si>
    <t xml:space="preserve">31.</t>
  </si>
  <si>
    <t xml:space="preserve">RU-36-P  Z</t>
  </si>
  <si>
    <t xml:space="preserve">32.</t>
  </si>
  <si>
    <t xml:space="preserve">RU-36-P  Z/O</t>
  </si>
  <si>
    <t xml:space="preserve">33.</t>
  </si>
  <si>
    <t xml:space="preserve">RU-38</t>
  </si>
  <si>
    <t xml:space="preserve">34.</t>
  </si>
  <si>
    <t xml:space="preserve">RU-38  Z</t>
  </si>
  <si>
    <t xml:space="preserve">35.</t>
  </si>
  <si>
    <t xml:space="preserve">RU-38  Z/O</t>
  </si>
  <si>
    <t xml:space="preserve">36.</t>
  </si>
  <si>
    <t xml:space="preserve">RU-2L-P-9</t>
  </si>
  <si>
    <t xml:space="preserve">37.</t>
  </si>
  <si>
    <t xml:space="preserve">RU-2L-P-9  Z</t>
  </si>
  <si>
    <t xml:space="preserve">38.</t>
  </si>
  <si>
    <t xml:space="preserve">RU-2L-P-9  Z/O</t>
  </si>
  <si>
    <t xml:space="preserve">39.</t>
  </si>
  <si>
    <t xml:space="preserve">RU-2L-20</t>
  </si>
  <si>
    <t xml:space="preserve">40.</t>
  </si>
  <si>
    <t xml:space="preserve">RU-2L-20 Z</t>
  </si>
  <si>
    <t xml:space="preserve">41.</t>
  </si>
  <si>
    <t xml:space="preserve">RU-2L-20 Z/O</t>
  </si>
  <si>
    <t xml:space="preserve">42.</t>
  </si>
  <si>
    <t xml:space="preserve">RU-2L-P</t>
  </si>
  <si>
    <t xml:space="preserve">43.</t>
  </si>
  <si>
    <t xml:space="preserve">RU-2L-P  Z</t>
  </si>
  <si>
    <t xml:space="preserve">44.</t>
  </si>
  <si>
    <t xml:space="preserve">RU-2L-P  Z/O</t>
  </si>
  <si>
    <t xml:space="preserve">45.</t>
  </si>
  <si>
    <t xml:space="preserve">RU-2L-P-27</t>
  </si>
  <si>
    <t xml:space="preserve">46.</t>
  </si>
  <si>
    <t xml:space="preserve">RU-2L-P-27  Z</t>
  </si>
  <si>
    <t xml:space="preserve">47.</t>
  </si>
  <si>
    <t xml:space="preserve">RU-2L-P-27  Z/O</t>
  </si>
  <si>
    <t xml:space="preserve">48.</t>
  </si>
  <si>
    <t xml:space="preserve">RU-PPOŻ</t>
  </si>
  <si>
    <t xml:space="preserve">ROZDZIELNICE WNĘKOWE RW</t>
  </si>
  <si>
    <t xml:space="preserve">RW-1-L</t>
  </si>
  <si>
    <t xml:space="preserve">RW-1-L  Z</t>
  </si>
  <si>
    <t xml:space="preserve">RW-1-L  Z/O</t>
  </si>
  <si>
    <t xml:space="preserve">RW-1-P</t>
  </si>
  <si>
    <t xml:space="preserve">RW-1-P  Z</t>
  </si>
  <si>
    <t xml:space="preserve">RW-1-P  Z/O</t>
  </si>
  <si>
    <t xml:space="preserve">RW-1-P-10</t>
  </si>
  <si>
    <t xml:space="preserve">RW-1-P-10  Z</t>
  </si>
  <si>
    <t xml:space="preserve">RW-1-P-10  Z/O</t>
  </si>
  <si>
    <t xml:space="preserve">RW-1-2L</t>
  </si>
  <si>
    <t xml:space="preserve">RW-1-2L  Z</t>
  </si>
  <si>
    <t xml:space="preserve">RW-1-2L  Z/O</t>
  </si>
  <si>
    <t xml:space="preserve">RW-1-2L-12</t>
  </si>
  <si>
    <t xml:space="preserve">RW-1-2L-12  Z</t>
  </si>
  <si>
    <t xml:space="preserve">RW-1-2L-12  Z/O</t>
  </si>
  <si>
    <t xml:space="preserve">RW-3-L</t>
  </si>
  <si>
    <t xml:space="preserve">RW-3-L  Z</t>
  </si>
  <si>
    <t xml:space="preserve">RW-3-L  Z/O</t>
  </si>
  <si>
    <t xml:space="preserve">RW-3-2L</t>
  </si>
  <si>
    <t xml:space="preserve">RW-3-2L  Z</t>
  </si>
  <si>
    <t xml:space="preserve">RW-3-2L  Z/O</t>
  </si>
  <si>
    <t xml:space="preserve">RW-3</t>
  </si>
  <si>
    <t xml:space="preserve">RW-3  Z</t>
  </si>
  <si>
    <t xml:space="preserve">RW-3  Z/O</t>
  </si>
  <si>
    <t xml:space="preserve">RW-3-P  Z</t>
  </si>
  <si>
    <t xml:space="preserve">RW-3-P  Z/O</t>
  </si>
  <si>
    <t xml:space="preserve">RW-25-P</t>
  </si>
  <si>
    <t xml:space="preserve">RW-25-P  Z</t>
  </si>
  <si>
    <t xml:space="preserve">RW-25-P  Z/O</t>
  </si>
  <si>
    <t xml:space="preserve">RW-36-P</t>
  </si>
  <si>
    <t xml:space="preserve">RW-36-P  Z</t>
  </si>
  <si>
    <t xml:space="preserve">RW-36-P  Z/O</t>
  </si>
  <si>
    <t xml:space="preserve">RW-38</t>
  </si>
  <si>
    <t xml:space="preserve">RW-38  Z</t>
  </si>
  <si>
    <t xml:space="preserve">RW-38  Z/O</t>
  </si>
  <si>
    <t xml:space="preserve">RW-2L-P-9</t>
  </si>
  <si>
    <t xml:space="preserve">RW-2L-P-9  Z</t>
  </si>
  <si>
    <t xml:space="preserve">RW-2L-P-9  Z/O</t>
  </si>
  <si>
    <t xml:space="preserve">RW-2L-20</t>
  </si>
  <si>
    <t xml:space="preserve">RW-2L-20 Z</t>
  </si>
  <si>
    <t xml:space="preserve">RW-2L-20 Z/O</t>
  </si>
  <si>
    <t xml:space="preserve">RW-2L-P</t>
  </si>
  <si>
    <t xml:space="preserve">RW-2L-P  Z</t>
  </si>
  <si>
    <t xml:space="preserve">RW-2L-P  Z/O</t>
  </si>
  <si>
    <t xml:space="preserve">RW-2L-P-27</t>
  </si>
  <si>
    <t xml:space="preserve">RW-2L-P-27  Z</t>
  </si>
  <si>
    <t xml:space="preserve">RW-2L-P-27  Z/O</t>
  </si>
  <si>
    <t xml:space="preserve">RWK-1-P Z</t>
  </si>
  <si>
    <t xml:space="preserve">ROZDZIELNICE BEZPIECZNIKOWE NATYNKOWE RN</t>
  </si>
  <si>
    <t xml:space="preserve">RN-6-P</t>
  </si>
  <si>
    <t xml:space="preserve">RN-6-P  Z</t>
  </si>
  <si>
    <t xml:space="preserve">RN-12-P</t>
  </si>
  <si>
    <t xml:space="preserve">RN-12-P  Z</t>
  </si>
  <si>
    <t xml:space="preserve">RN-12-P  Z/O</t>
  </si>
  <si>
    <t xml:space="preserve">RN-20</t>
  </si>
  <si>
    <t xml:space="preserve">RN-20  Z</t>
  </si>
  <si>
    <t xml:space="preserve">RN-24</t>
  </si>
  <si>
    <t xml:space="preserve">RN-24  Z</t>
  </si>
  <si>
    <t xml:space="preserve">RN-24  Z/O</t>
  </si>
  <si>
    <t xml:space="preserve">RN-36</t>
  </si>
  <si>
    <t xml:space="preserve">RN-36  Z</t>
  </si>
  <si>
    <t xml:space="preserve">RN-36 BIS</t>
  </si>
  <si>
    <t xml:space="preserve">RN-36 BIS Z</t>
  </si>
  <si>
    <t xml:space="preserve">RN-60</t>
  </si>
  <si>
    <t xml:space="preserve">RN-60  Z</t>
  </si>
  <si>
    <t xml:space="preserve">RN-60- BIS</t>
  </si>
  <si>
    <t xml:space="preserve">RN-60- BIS  Z</t>
  </si>
  <si>
    <t xml:space="preserve">RN-48</t>
  </si>
  <si>
    <t xml:space="preserve">31.20.40-90.30</t>
  </si>
  <si>
    <t xml:space="preserve">RN-48 Z</t>
  </si>
  <si>
    <t xml:space="preserve">ROZDZIELNICE BEZPIECZNIKOWE PODTYNKOWE  RP</t>
  </si>
  <si>
    <t xml:space="preserve">RP-6-P</t>
  </si>
  <si>
    <t xml:space="preserve">RP-6-P  Z</t>
  </si>
  <si>
    <t xml:space="preserve">RP-12-P</t>
  </si>
  <si>
    <t xml:space="preserve">RP-12-P  Z</t>
  </si>
  <si>
    <t xml:space="preserve">RP-12-P  Z/O</t>
  </si>
  <si>
    <t xml:space="preserve">RP-20</t>
  </si>
  <si>
    <t xml:space="preserve">RP-20  Z</t>
  </si>
  <si>
    <t xml:space="preserve">RP-24</t>
  </si>
  <si>
    <t xml:space="preserve">RP-24  Z</t>
  </si>
  <si>
    <t xml:space="preserve">RP-24  Z/O</t>
  </si>
  <si>
    <t xml:space="preserve">RP-36</t>
  </si>
  <si>
    <t xml:space="preserve">RP-36  Z</t>
  </si>
  <si>
    <t xml:space="preserve">RP-60</t>
  </si>
  <si>
    <t xml:space="preserve">RP-60  Z</t>
  </si>
  <si>
    <t xml:space="preserve">RPK-24  Z</t>
  </si>
  <si>
    <t xml:space="preserve">RP-48</t>
  </si>
  <si>
    <t xml:space="preserve">RP-48 Z</t>
  </si>
  <si>
    <t xml:space="preserve">ROZDZIELNICE HERMETYCZNE RH</t>
  </si>
  <si>
    <t xml:space="preserve">RH-1</t>
  </si>
  <si>
    <t xml:space="preserve">RH-2</t>
  </si>
  <si>
    <t xml:space="preserve">RH-3</t>
  </si>
  <si>
    <t xml:space="preserve">RNH-6-P</t>
  </si>
  <si>
    <t xml:space="preserve">RNH-12-P</t>
  </si>
  <si>
    <t xml:space="preserve">RNH-24</t>
  </si>
  <si>
    <t xml:space="preserve">RNH-36</t>
  </si>
  <si>
    <t xml:space="preserve">RUH-1-P</t>
  </si>
  <si>
    <t xml:space="preserve">RUH-1-P  O</t>
  </si>
  <si>
    <t xml:space="preserve">RUH-3-P</t>
  </si>
  <si>
    <t xml:space="preserve">RUH-3-P  O</t>
  </si>
  <si>
    <t xml:space="preserve">Rozdzielnice</t>
  </si>
  <si>
    <t xml:space="preserve">RH-4</t>
  </si>
  <si>
    <t xml:space="preserve">RNH-48</t>
  </si>
  <si>
    <t xml:space="preserve">RUH-25-P </t>
  </si>
  <si>
    <t xml:space="preserve">RUH-25-P O</t>
  </si>
  <si>
    <t xml:space="preserve">            ROZDZIELNICE SPECJALNE</t>
  </si>
  <si>
    <t xml:space="preserve">Rozdzielnica RU-S-3L-18</t>
  </si>
  <si>
    <t xml:space="preserve">Rozdzielnica RW-S4L-24</t>
  </si>
  <si>
    <t xml:space="preserve">Rozdzielnica RH-S-5</t>
  </si>
  <si>
    <t xml:space="preserve">Rozdzielnica RU3-3-S-3L-18</t>
  </si>
  <si>
    <t xml:space="preserve">ROZDZIELNICE BUDOWLANE</t>
  </si>
  <si>
    <t xml:space="preserve">Nazwa bwyrobu </t>
  </si>
  <si>
    <t xml:space="preserve">Rozdzielnica RB - 1 </t>
  </si>
  <si>
    <t xml:space="preserve">Rozdzielnica RB - 2</t>
  </si>
  <si>
    <t xml:space="preserve">Rozdzielnica RB - 3</t>
  </si>
  <si>
    <t xml:space="preserve">AKCESORIA </t>
  </si>
  <si>
    <t xml:space="preserve">I. Drzwiczki rewizyjne(ramki)(szerokość x wysokość)</t>
  </si>
  <si>
    <t xml:space="preserve">Drzwiczki </t>
  </si>
  <si>
    <t xml:space="preserve">15 x 15</t>
  </si>
  <si>
    <t xml:space="preserve">15 x 20</t>
  </si>
  <si>
    <t xml:space="preserve">20 x 20</t>
  </si>
  <si>
    <t xml:space="preserve">20 x 25</t>
  </si>
  <si>
    <t xml:space="preserve">25 x 25</t>
  </si>
  <si>
    <t xml:space="preserve">25 x 30</t>
  </si>
  <si>
    <t xml:space="preserve">30 x 30</t>
  </si>
  <si>
    <t xml:space="preserve">30 x 35</t>
  </si>
  <si>
    <t xml:space="preserve">35 x 35</t>
  </si>
  <si>
    <t xml:space="preserve">35 x 40</t>
  </si>
  <si>
    <t xml:space="preserve">30 x 40</t>
  </si>
  <si>
    <t xml:space="preserve">40 x 40</t>
  </si>
  <si>
    <t xml:space="preserve">40 x 45</t>
  </si>
  <si>
    <t xml:space="preserve">45 x 45</t>
  </si>
  <si>
    <t xml:space="preserve">40 x 60</t>
  </si>
  <si>
    <t xml:space="preserve">50x50</t>
  </si>
  <si>
    <t xml:space="preserve">31.20.40-90.31</t>
  </si>
  <si>
    <t xml:space="preserve">50x60</t>
  </si>
  <si>
    <t xml:space="preserve">31.20.40-90.32</t>
  </si>
  <si>
    <t xml:space="preserve">60x60</t>
  </si>
  <si>
    <t xml:space="preserve">31.20.40-90.33</t>
  </si>
  <si>
    <t xml:space="preserve">                                                  II .OSŁONKA 6-MODUŁOWA(zaślepka)</t>
  </si>
  <si>
    <t xml:space="preserve"> OSŁONKA 6- MODUŁOWA (zaślepka)</t>
  </si>
  <si>
    <t xml:space="preserve"> III. LISTWY ZACISKOWE WIELOKROTNE (ZACISK TORU "O")</t>
  </si>
  <si>
    <t xml:space="preserve">Zacisk toru "0"
4 otwory bez izolatora</t>
  </si>
  <si>
    <t xml:space="preserve">Zacisk toru "0"
4 otwory z 1 izolatorem</t>
  </si>
  <si>
    <t xml:space="preserve">Zacisk toru "0"
7 otworów bez izolatora</t>
  </si>
  <si>
    <t xml:space="preserve">Zacisk toru "0"
7 otworów z 1 izolatorem</t>
  </si>
  <si>
    <t xml:space="preserve">Zacisk toru "0"
9 otworów bez izolatora</t>
  </si>
  <si>
    <t xml:space="preserve">Zacisk toru "0"
9 otworów z 1 izolatorem</t>
  </si>
  <si>
    <t xml:space="preserve">Zacisk toru "0"
9 otworów z 2 izolatorami</t>
  </si>
  <si>
    <t xml:space="preserve">Zacisk toru "0"
12 otworów z izolatorem zatrzaskowym</t>
  </si>
  <si>
    <t xml:space="preserve">Zacisk toru "0"
20 otworów bez izolatora</t>
  </si>
  <si>
    <t xml:space="preserve">Zacisk toru "0"
20 otworów z 2 izolatorami</t>
  </si>
  <si>
    <t xml:space="preserve">IV. INNE</t>
  </si>
  <si>
    <t xml:space="preserve">Tablica 1 Fazowa</t>
  </si>
  <si>
    <t xml:space="preserve">Tablica 3 Fazowa</t>
  </si>
  <si>
    <t xml:space="preserve">Zamek do rozdz.hermetycznej</t>
  </si>
  <si>
    <t xml:space="preserve">Klucz do rozdz.hermetycznej</t>
  </si>
  <si>
    <t xml:space="preserve">Zamek do rozdz.stand.Typ 7</t>
  </si>
  <si>
    <t xml:space="preserve">31.20.40-90.34</t>
  </si>
  <si>
    <r>
      <rPr>
        <b val="true"/>
        <sz val="16"/>
        <rFont val="Arial CE"/>
        <family val="2"/>
        <charset val="238"/>
      </rPr>
      <t xml:space="preserve">                                        CENNIK WYROBÓW        </t>
    </r>
    <r>
      <rPr>
        <b val="true"/>
        <sz val="8"/>
        <rFont val="Arial CE"/>
        <family val="2"/>
        <charset val="238"/>
      </rPr>
      <t xml:space="preserve">obowiązuje od 04.02.2019</t>
    </r>
  </si>
  <si>
    <t xml:space="preserve">   MAGAZYNOWYCH</t>
  </si>
  <si>
    <t xml:space="preserve">E-licznik elektroniczny( wersja płytka)</t>
  </si>
  <si>
    <t xml:space="preserve">EAN</t>
  </si>
  <si>
    <t xml:space="preserve">RU-1-L /E</t>
  </si>
  <si>
    <t xml:space="preserve">RU-1-L  Z /E</t>
  </si>
  <si>
    <t xml:space="preserve">RU-1-L  Z/O /E</t>
  </si>
  <si>
    <t xml:space="preserve">RU-1-P /E</t>
  </si>
  <si>
    <t xml:space="preserve">RU-1-P  Z /E</t>
  </si>
  <si>
    <t xml:space="preserve">RU-1-P  Z/O /E</t>
  </si>
  <si>
    <t xml:space="preserve">RU-1-P-10 /E</t>
  </si>
  <si>
    <t xml:space="preserve">RU-1-P-10  Z /E</t>
  </si>
  <si>
    <t xml:space="preserve">RU-1-P-10  Z/O /E</t>
  </si>
  <si>
    <t xml:space="preserve">RU-1-P-16 Z</t>
  </si>
  <si>
    <t xml:space="preserve">RU-1-P-16  Z/O</t>
  </si>
  <si>
    <t xml:space="preserve">RU-1-2L /E</t>
  </si>
  <si>
    <t xml:space="preserve">RU-1-2L  Z /E</t>
  </si>
  <si>
    <t xml:space="preserve">RU-1-2L  Z/O /E</t>
  </si>
  <si>
    <t xml:space="preserve">RU-1-2L-12 /E</t>
  </si>
  <si>
    <t xml:space="preserve">RU-1-2L-12  Z /E</t>
  </si>
  <si>
    <t xml:space="preserve">RU-1-2L-12  Z/O /E</t>
  </si>
  <si>
    <t xml:space="preserve">RU-3-L /E</t>
  </si>
  <si>
    <t xml:space="preserve">RU-3-L  Z /E</t>
  </si>
  <si>
    <t xml:space="preserve">RU-3-L  Z/O /E</t>
  </si>
  <si>
    <t xml:space="preserve">RU-3-2L /E</t>
  </si>
  <si>
    <t xml:space="preserve">RU-3-2L  Z /E</t>
  </si>
  <si>
    <t xml:space="preserve">RU-3-2L  Z/O /E</t>
  </si>
  <si>
    <t xml:space="preserve">RU-3 /E</t>
  </si>
  <si>
    <t xml:space="preserve">RU-3  Z /E</t>
  </si>
  <si>
    <t xml:space="preserve">49.</t>
  </si>
  <si>
    <t xml:space="preserve">RU-3  Z/O /E</t>
  </si>
  <si>
    <t xml:space="preserve">50.</t>
  </si>
  <si>
    <t xml:space="preserve">51.</t>
  </si>
  <si>
    <t xml:space="preserve">RU-3-P  Z/E</t>
  </si>
  <si>
    <t xml:space="preserve">52.</t>
  </si>
  <si>
    <t xml:space="preserve">53.</t>
  </si>
  <si>
    <t xml:space="preserve">RU-3-P  Z/O /E </t>
  </si>
  <si>
    <t xml:space="preserve">54.</t>
  </si>
  <si>
    <t xml:space="preserve">55.</t>
  </si>
  <si>
    <t xml:space="preserve">RU-25-P /E</t>
  </si>
  <si>
    <t xml:space="preserve">56.</t>
  </si>
  <si>
    <t xml:space="preserve">57.</t>
  </si>
  <si>
    <t xml:space="preserve">RU-25-P  Z /E</t>
  </si>
  <si>
    <t xml:space="preserve">179.89</t>
  </si>
  <si>
    <t xml:space="preserve">58.</t>
  </si>
  <si>
    <t xml:space="preserve">59.</t>
  </si>
  <si>
    <t xml:space="preserve">RU-25-P  Z/O /E</t>
  </si>
  <si>
    <t xml:space="preserve">60.</t>
  </si>
  <si>
    <t xml:space="preserve">61.</t>
  </si>
  <si>
    <t xml:space="preserve">RU-36-P /E</t>
  </si>
  <si>
    <t xml:space="preserve">62.</t>
  </si>
  <si>
    <t xml:space="preserve">63.</t>
  </si>
  <si>
    <t xml:space="preserve">RU-36-P  Z /E</t>
  </si>
  <si>
    <t xml:space="preserve">64.</t>
  </si>
  <si>
    <t xml:space="preserve">65.</t>
  </si>
  <si>
    <t xml:space="preserve">RU-36-P  Z/O /E</t>
  </si>
  <si>
    <t xml:space="preserve">66.</t>
  </si>
  <si>
    <t xml:space="preserve">67.</t>
  </si>
  <si>
    <t xml:space="preserve">RU-38 /E</t>
  </si>
  <si>
    <t xml:space="preserve">68.</t>
  </si>
  <si>
    <t xml:space="preserve">69.</t>
  </si>
  <si>
    <t xml:space="preserve">RU-38  Z /E</t>
  </si>
  <si>
    <t xml:space="preserve">70.</t>
  </si>
  <si>
    <t xml:space="preserve">71.</t>
  </si>
  <si>
    <t xml:space="preserve">RU-38  Z/O /E</t>
  </si>
  <si>
    <t xml:space="preserve">72.</t>
  </si>
  <si>
    <t xml:space="preserve">73.</t>
  </si>
  <si>
    <t xml:space="preserve">RU-2L-20 /E</t>
  </si>
  <si>
    <t xml:space="preserve">74.</t>
  </si>
  <si>
    <t xml:space="preserve">75.</t>
  </si>
  <si>
    <t xml:space="preserve">RU-2L-20 Z /E</t>
  </si>
  <si>
    <t xml:space="preserve">76.</t>
  </si>
  <si>
    <t xml:space="preserve">77.</t>
  </si>
  <si>
    <t xml:space="preserve">RU-2L-20 Z/O /E</t>
  </si>
  <si>
    <t xml:space="preserve">78.</t>
  </si>
  <si>
    <t xml:space="preserve">79.</t>
  </si>
  <si>
    <t xml:space="preserve">RU-2L-P /E</t>
  </si>
  <si>
    <t xml:space="preserve">80.</t>
  </si>
  <si>
    <t xml:space="preserve">81.</t>
  </si>
  <si>
    <t xml:space="preserve">RU-2L-P  Z /E</t>
  </si>
  <si>
    <t xml:space="preserve">82.</t>
  </si>
  <si>
    <t xml:space="preserve">83.</t>
  </si>
  <si>
    <t xml:space="preserve">RU-2L-P  Z/O /E</t>
  </si>
  <si>
    <t xml:space="preserve">84.</t>
  </si>
  <si>
    <t xml:space="preserve">85.</t>
  </si>
  <si>
    <t xml:space="preserve">RU-2L-P-27 /E</t>
  </si>
  <si>
    <t xml:space="preserve">86.</t>
  </si>
  <si>
    <t xml:space="preserve">87.</t>
  </si>
  <si>
    <t xml:space="preserve">RU-2L-P-27  Z /E</t>
  </si>
  <si>
    <t xml:space="preserve">88.</t>
  </si>
  <si>
    <t xml:space="preserve">89.</t>
  </si>
  <si>
    <t xml:space="preserve">RU-2L-P-27  Z/O /E</t>
  </si>
  <si>
    <t xml:space="preserve">90.</t>
  </si>
  <si>
    <t xml:space="preserve">91.</t>
  </si>
  <si>
    <t xml:space="preserve">92.</t>
  </si>
  <si>
    <t xml:space="preserve">RU-RBK 00 </t>
  </si>
  <si>
    <t xml:space="preserve">93.</t>
  </si>
  <si>
    <t xml:space="preserve">RW-1-L /E</t>
  </si>
  <si>
    <t xml:space="preserve">94.</t>
  </si>
  <si>
    <t xml:space="preserve">95.</t>
  </si>
  <si>
    <t xml:space="preserve">RW-1-L  Z /E</t>
  </si>
  <si>
    <t xml:space="preserve">96.</t>
  </si>
  <si>
    <t xml:space="preserve">97.</t>
  </si>
  <si>
    <t xml:space="preserve">RW-1-L  Z/O /E</t>
  </si>
  <si>
    <t xml:space="preserve">98.</t>
  </si>
  <si>
    <t xml:space="preserve">99.</t>
  </si>
  <si>
    <t xml:space="preserve">RW-1-P /E</t>
  </si>
  <si>
    <t xml:space="preserve">100.</t>
  </si>
  <si>
    <t xml:space="preserve">101.</t>
  </si>
  <si>
    <t xml:space="preserve">RW-1-P  Z /E</t>
  </si>
  <si>
    <t xml:space="preserve">102.</t>
  </si>
  <si>
    <t xml:space="preserve">103.</t>
  </si>
  <si>
    <t xml:space="preserve">RW-1-P  Z/O /E</t>
  </si>
  <si>
    <t xml:space="preserve">104.</t>
  </si>
  <si>
    <t xml:space="preserve">105.</t>
  </si>
  <si>
    <t xml:space="preserve">RW-1-P-10 /E</t>
  </si>
  <si>
    <t xml:space="preserve">106.</t>
  </si>
  <si>
    <t xml:space="preserve">107.</t>
  </si>
  <si>
    <t xml:space="preserve">RW-1-P-10  Z /E</t>
  </si>
  <si>
    <t xml:space="preserve">108.</t>
  </si>
  <si>
    <t xml:space="preserve">109.</t>
  </si>
  <si>
    <t xml:space="preserve">RW-1-P-10  Z/O /E</t>
  </si>
  <si>
    <t xml:space="preserve">110.</t>
  </si>
  <si>
    <t xml:space="preserve">111.</t>
  </si>
  <si>
    <t xml:space="preserve">RW-1-P-16  Z</t>
  </si>
  <si>
    <t xml:space="preserve">112.</t>
  </si>
  <si>
    <t xml:space="preserve">RW-1-P-16  Z/O</t>
  </si>
  <si>
    <t xml:space="preserve">113.</t>
  </si>
  <si>
    <t xml:space="preserve">RW-1-2L /E</t>
  </si>
  <si>
    <t xml:space="preserve">114.</t>
  </si>
  <si>
    <t xml:space="preserve">115.</t>
  </si>
  <si>
    <t xml:space="preserve">RW-1-2L  Z /E </t>
  </si>
  <si>
    <t xml:space="preserve">116.</t>
  </si>
  <si>
    <t xml:space="preserve">117.</t>
  </si>
  <si>
    <t xml:space="preserve">RW-1-2L  Z/O /E</t>
  </si>
  <si>
    <t xml:space="preserve">118.</t>
  </si>
  <si>
    <t xml:space="preserve">119.</t>
  </si>
  <si>
    <t xml:space="preserve">RW-1-2L-12 /E</t>
  </si>
  <si>
    <t xml:space="preserve">120.</t>
  </si>
  <si>
    <t xml:space="preserve">121.</t>
  </si>
  <si>
    <t xml:space="preserve">RW-1-2L-12  Z /E</t>
  </si>
  <si>
    <t xml:space="preserve">122.</t>
  </si>
  <si>
    <t xml:space="preserve">123.</t>
  </si>
  <si>
    <t xml:space="preserve">RW-1-2L-12  Z/O /E</t>
  </si>
  <si>
    <t xml:space="preserve">124.</t>
  </si>
  <si>
    <t xml:space="preserve">125.</t>
  </si>
  <si>
    <t xml:space="preserve">RW-3-L /E</t>
  </si>
  <si>
    <t xml:space="preserve">126.</t>
  </si>
  <si>
    <t xml:space="preserve">127.</t>
  </si>
  <si>
    <t xml:space="preserve">RW-3-L  Z /E</t>
  </si>
  <si>
    <t xml:space="preserve">128.</t>
  </si>
  <si>
    <t xml:space="preserve">129.</t>
  </si>
  <si>
    <t xml:space="preserve">RW-3-L  Z/O /E</t>
  </si>
  <si>
    <t xml:space="preserve">130.</t>
  </si>
  <si>
    <t xml:space="preserve">131.</t>
  </si>
  <si>
    <t xml:space="preserve">RW-3-2L /E</t>
  </si>
  <si>
    <t xml:space="preserve">132.</t>
  </si>
  <si>
    <t xml:space="preserve">133.</t>
  </si>
  <si>
    <t xml:space="preserve">RW-3-2L  Z /E</t>
  </si>
  <si>
    <t xml:space="preserve">134.</t>
  </si>
  <si>
    <t xml:space="preserve">135.</t>
  </si>
  <si>
    <t xml:space="preserve">RW-3-2L  Z/O /E</t>
  </si>
  <si>
    <t xml:space="preserve">136.</t>
  </si>
  <si>
    <t xml:space="preserve">137.</t>
  </si>
  <si>
    <t xml:space="preserve">RW-3 /E</t>
  </si>
  <si>
    <t xml:space="preserve">138.</t>
  </si>
  <si>
    <t xml:space="preserve">139.</t>
  </si>
  <si>
    <t xml:space="preserve">RW-3  Z /E</t>
  </si>
  <si>
    <t xml:space="preserve">140.</t>
  </si>
  <si>
    <t xml:space="preserve">141.</t>
  </si>
  <si>
    <t xml:space="preserve">RW-3  Z/O /E</t>
  </si>
  <si>
    <t xml:space="preserve">142.</t>
  </si>
  <si>
    <t xml:space="preserve">143.</t>
  </si>
  <si>
    <t xml:space="preserve">RW-3-P  Z /E</t>
  </si>
  <si>
    <t xml:space="preserve">144.</t>
  </si>
  <si>
    <t xml:space="preserve">145.</t>
  </si>
  <si>
    <t xml:space="preserve">RW-3-P  Z/O /E</t>
  </si>
  <si>
    <t xml:space="preserve">146.</t>
  </si>
  <si>
    <t xml:space="preserve">147.</t>
  </si>
  <si>
    <t xml:space="preserve">RW-25-P /E</t>
  </si>
  <si>
    <t xml:space="preserve">148.</t>
  </si>
  <si>
    <t xml:space="preserve">149.</t>
  </si>
  <si>
    <t xml:space="preserve">RW-25-P  Z /E</t>
  </si>
  <si>
    <t xml:space="preserve">150.</t>
  </si>
  <si>
    <t xml:space="preserve">151.</t>
  </si>
  <si>
    <t xml:space="preserve">RW-25-P  Z/O /E</t>
  </si>
  <si>
    <t xml:space="preserve">152.</t>
  </si>
  <si>
    <t xml:space="preserve">153.</t>
  </si>
  <si>
    <t xml:space="preserve">RW-36-P /E</t>
  </si>
  <si>
    <t xml:space="preserve">154.</t>
  </si>
  <si>
    <t xml:space="preserve">155.</t>
  </si>
  <si>
    <t xml:space="preserve">RW-36-P  Z /E</t>
  </si>
  <si>
    <t xml:space="preserve">156.</t>
  </si>
  <si>
    <t xml:space="preserve">157.</t>
  </si>
  <si>
    <t xml:space="preserve">RW-36-P  Z/O /E</t>
  </si>
  <si>
    <t xml:space="preserve">158.</t>
  </si>
  <si>
    <t xml:space="preserve">159.</t>
  </si>
  <si>
    <t xml:space="preserve">RW-38 /E</t>
  </si>
  <si>
    <t xml:space="preserve">160.</t>
  </si>
  <si>
    <t xml:space="preserve">161.</t>
  </si>
  <si>
    <t xml:space="preserve">RW-38  Z /E</t>
  </si>
  <si>
    <t xml:space="preserve">162.</t>
  </si>
  <si>
    <t xml:space="preserve">163.</t>
  </si>
  <si>
    <t xml:space="preserve">RW-38  Z/O /E</t>
  </si>
  <si>
    <t xml:space="preserve">164.</t>
  </si>
  <si>
    <t xml:space="preserve">165.</t>
  </si>
  <si>
    <t xml:space="preserve">RW-2L-20 /E</t>
  </si>
  <si>
    <t xml:space="preserve">166.</t>
  </si>
  <si>
    <t xml:space="preserve">167.</t>
  </si>
  <si>
    <t xml:space="preserve">RW-2L-20 Z /E</t>
  </si>
  <si>
    <t xml:space="preserve">168.</t>
  </si>
  <si>
    <t xml:space="preserve">169.</t>
  </si>
  <si>
    <t xml:space="preserve">RW-2L-20 Z/O /E</t>
  </si>
  <si>
    <t xml:space="preserve">170.</t>
  </si>
  <si>
    <t xml:space="preserve">171.</t>
  </si>
  <si>
    <t xml:space="preserve">RW-2L-P /E</t>
  </si>
  <si>
    <t xml:space="preserve">172.</t>
  </si>
  <si>
    <t xml:space="preserve">173.</t>
  </si>
  <si>
    <t xml:space="preserve">RW-2L-P  Z /E</t>
  </si>
  <si>
    <t xml:space="preserve">174.</t>
  </si>
  <si>
    <t xml:space="preserve">175.</t>
  </si>
  <si>
    <t xml:space="preserve">RW-2L-P  Z/O /E</t>
  </si>
  <si>
    <t xml:space="preserve">176.</t>
  </si>
  <si>
    <t xml:space="preserve">177.</t>
  </si>
  <si>
    <t xml:space="preserve">RW-2L-P-27 /E</t>
  </si>
  <si>
    <t xml:space="preserve">178.</t>
  </si>
  <si>
    <t xml:space="preserve">179.</t>
  </si>
  <si>
    <t xml:space="preserve">RW-2L-P-27  Z /E</t>
  </si>
  <si>
    <t xml:space="preserve">180.</t>
  </si>
  <si>
    <t xml:space="preserve">181.</t>
  </si>
  <si>
    <t xml:space="preserve">RW-2L-P-27  Z/O /E</t>
  </si>
  <si>
    <t xml:space="preserve">182.</t>
  </si>
  <si>
    <t xml:space="preserve">ROZDZIELNICE BEZPIECZNIKOWE NATYNKOWE RN-</t>
  </si>
  <si>
    <t xml:space="preserve">183.</t>
  </si>
  <si>
    <t xml:space="preserve">184.</t>
  </si>
  <si>
    <t xml:space="preserve">185.</t>
  </si>
  <si>
    <t xml:space="preserve">186.</t>
  </si>
  <si>
    <t xml:space="preserve">187.</t>
  </si>
  <si>
    <t xml:space="preserve">188.</t>
  </si>
  <si>
    <t xml:space="preserve">189.</t>
  </si>
  <si>
    <t xml:space="preserve">190.</t>
  </si>
  <si>
    <t xml:space="preserve">191.</t>
  </si>
  <si>
    <t xml:space="preserve">192.</t>
  </si>
  <si>
    <t xml:space="preserve">193.</t>
  </si>
  <si>
    <t xml:space="preserve">194.</t>
  </si>
  <si>
    <t xml:space="preserve">195.</t>
  </si>
  <si>
    <t xml:space="preserve">196.</t>
  </si>
  <si>
    <t xml:space="preserve">197.</t>
  </si>
  <si>
    <t xml:space="preserve">198.</t>
  </si>
  <si>
    <t xml:space="preserve">199.</t>
  </si>
  <si>
    <t xml:space="preserve">200.</t>
  </si>
  <si>
    <t xml:space="preserve">201.</t>
  </si>
  <si>
    <t xml:space="preserve">202.</t>
  </si>
  <si>
    <t xml:space="preserve">203.</t>
  </si>
  <si>
    <t xml:space="preserve">RN-80 Z</t>
  </si>
  <si>
    <t xml:space="preserve">204.</t>
  </si>
  <si>
    <t xml:space="preserve">RN-100 Z</t>
  </si>
  <si>
    <t xml:space="preserve">205.</t>
  </si>
  <si>
    <t xml:space="preserve">RN-120 Z</t>
  </si>
  <si>
    <t xml:space="preserve">206.</t>
  </si>
  <si>
    <t xml:space="preserve">207.</t>
  </si>
  <si>
    <t xml:space="preserve">208.</t>
  </si>
  <si>
    <t xml:space="preserve">209.</t>
  </si>
  <si>
    <t xml:space="preserve">210.</t>
  </si>
  <si>
    <t xml:space="preserve">211.</t>
  </si>
  <si>
    <t xml:space="preserve">212.</t>
  </si>
  <si>
    <t xml:space="preserve">213.</t>
  </si>
  <si>
    <t xml:space="preserve">214.</t>
  </si>
  <si>
    <t xml:space="preserve">215.</t>
  </si>
  <si>
    <t xml:space="preserve">216.</t>
  </si>
  <si>
    <t xml:space="preserve">217.</t>
  </si>
  <si>
    <t xml:space="preserve">218.</t>
  </si>
  <si>
    <t xml:space="preserve">219.</t>
  </si>
  <si>
    <t xml:space="preserve">220.</t>
  </si>
  <si>
    <t xml:space="preserve">221.</t>
  </si>
  <si>
    <t xml:space="preserve">222.</t>
  </si>
  <si>
    <t xml:space="preserve">RP-80 Z</t>
  </si>
  <si>
    <t xml:space="preserve">223.</t>
  </si>
  <si>
    <t xml:space="preserve">RP-100 Z</t>
  </si>
  <si>
    <t xml:space="preserve">224.</t>
  </si>
  <si>
    <t xml:space="preserve">RP-120 Z</t>
  </si>
  <si>
    <t xml:space="preserve">225.</t>
  </si>
  <si>
    <t xml:space="preserve">226.</t>
  </si>
  <si>
    <t xml:space="preserve">227.</t>
  </si>
  <si>
    <t xml:space="preserve">228.</t>
  </si>
  <si>
    <t xml:space="preserve">229.</t>
  </si>
  <si>
    <t xml:space="preserve">230.</t>
  </si>
  <si>
    <t xml:space="preserve">231.</t>
  </si>
  <si>
    <t xml:space="preserve">232.</t>
  </si>
  <si>
    <t xml:space="preserve">233.</t>
  </si>
  <si>
    <t xml:space="preserve">234.</t>
  </si>
  <si>
    <t xml:space="preserve">RUH-1L</t>
  </si>
  <si>
    <t xml:space="preserve">235.</t>
  </si>
  <si>
    <t xml:space="preserve">236.</t>
  </si>
  <si>
    <t xml:space="preserve">237.</t>
  </si>
  <si>
    <t xml:space="preserve">238.</t>
  </si>
  <si>
    <t xml:space="preserve">239.</t>
  </si>
  <si>
    <t xml:space="preserve">240.</t>
  </si>
  <si>
    <t xml:space="preserve">Nazwa wyrobu </t>
  </si>
  <si>
    <t xml:space="preserve">Rozdzielnica RB - 4 </t>
  </si>
  <si>
    <t xml:space="preserve"> DRZWICZKI REWIZYJNE / wymiary w świetle drzwi(szer. x wys. w cm) /</t>
  </si>
  <si>
    <t xml:space="preserve">50 x 50</t>
  </si>
  <si>
    <t xml:space="preserve">50 x 60</t>
  </si>
  <si>
    <t xml:space="preserve">60 x 60</t>
  </si>
  <si>
    <t xml:space="preserve"> ZŁĄCZKI AWARYJNE </t>
  </si>
  <si>
    <r>
      <rPr>
        <sz val="12"/>
        <rFont val="Arial CE"/>
        <family val="2"/>
        <charset val="238"/>
      </rPr>
      <t xml:space="preserve">Złączka awaryjna - duże obciążenia 10</t>
    </r>
    <r>
      <rPr>
        <b val="true"/>
        <vertAlign val="superscript"/>
        <sz val="14"/>
        <rFont val="Arial Black"/>
        <family val="2"/>
        <charset val="238"/>
      </rPr>
      <t xml:space="preserve">□</t>
    </r>
  </si>
  <si>
    <r>
      <rPr>
        <sz val="12"/>
        <rFont val="Arial CE"/>
        <family val="2"/>
        <charset val="238"/>
      </rPr>
      <t xml:space="preserve">Złączka awaryjna - duże obciążenia 25</t>
    </r>
    <r>
      <rPr>
        <b val="true"/>
        <vertAlign val="superscript"/>
        <sz val="14"/>
        <color rgb="FF000000"/>
        <rFont val="Arial Black"/>
        <family val="2"/>
        <charset val="238"/>
      </rPr>
      <t xml:space="preserve">□</t>
    </r>
  </si>
  <si>
    <t xml:space="preserve">  LISTWY ZACISKOWE WIELOKROTNE (ZACISK TORU "O")</t>
  </si>
  <si>
    <t xml:space="preserve"> AKCESORIA </t>
  </si>
  <si>
    <t xml:space="preserve">Plombowana obudowa na zabezpieczenia przedlicznikowe 2s</t>
  </si>
  <si>
    <t xml:space="preserve">Plombowana obudowa na zabezpieczenia przedlicznikowe 4s</t>
  </si>
  <si>
    <t xml:space="preserve">Zamek podstawowy kluczyk nr 827</t>
  </si>
  <si>
    <t xml:space="preserve">Kluczyk do zamka 827</t>
  </si>
  <si>
    <t xml:space="preserve">Zamek hermetyczny z kuczykiem na trójkąt </t>
  </si>
  <si>
    <t xml:space="preserve">Kluczyk do zamka hermetycznego trójkąt</t>
  </si>
  <si>
    <t xml:space="preserve">Zamek RB kluczyk 1333</t>
  </si>
  <si>
    <t xml:space="preserve">Kluczyk do zamka 1333</t>
  </si>
  <si>
    <t xml:space="preserve">Zamek baskwilowy z pokretłem motylkowym pręt 340 mm</t>
  </si>
  <si>
    <t xml:space="preserve">Zamek baskwilowy z pokrętłem motylkowym pręt 500 mm</t>
  </si>
  <si>
    <t xml:space="preserve">Zamek baskwilowy z pokrętłem motylkowym pręt 560 mm</t>
  </si>
  <si>
    <t xml:space="preserve">Zamek baskwilowy z pokrętłem motylkowym pręt 835 mm</t>
  </si>
  <si>
    <t xml:space="preserve">Zamek baskwilowy na kluczyk pręt 340 mm</t>
  </si>
  <si>
    <t xml:space="preserve">Zamek baskwilowy na kluczyk pręt 500 mm</t>
  </si>
  <si>
    <t xml:space="preserve">Zamek baskwilowy na kluczyk pręt 560 mm</t>
  </si>
  <si>
    <t xml:space="preserve">Zamek baskwilowy na kluczyk pręt 835 mm</t>
  </si>
  <si>
    <t xml:space="preserve">Zatrzask plastikowy do drzwi rozdzielnic</t>
  </si>
  <si>
    <t xml:space="preserve">Zabezpieczenie pod plombę </t>
  </si>
  <si>
    <t xml:space="preserve">Osłonka 12-Modułowa(zaślepka)</t>
  </si>
  <si>
    <t xml:space="preserve">Dławik gumowy-/przelotka/</t>
  </si>
  <si>
    <r>
      <rPr>
        <b val="true"/>
        <sz val="12"/>
        <rFont val="Arial CE"/>
        <family val="0"/>
        <charset val="238"/>
      </rPr>
      <t xml:space="preserve">ROZDZIELNICE MULTIMEDIALNE     -  </t>
    </r>
    <r>
      <rPr>
        <b val="true"/>
        <sz val="12"/>
        <color rgb="FFFF0000"/>
        <rFont val="Arial CE"/>
        <family val="0"/>
        <charset val="238"/>
      </rPr>
      <t xml:space="preserve"> NOWOŚĆ</t>
    </r>
  </si>
  <si>
    <t xml:space="preserve">MRN-1</t>
  </si>
  <si>
    <t xml:space="preserve">MRN-1 Z</t>
  </si>
  <si>
    <t xml:space="preserve">MRN-2 </t>
  </si>
  <si>
    <t xml:space="preserve">MRN-2 Z </t>
  </si>
  <si>
    <t xml:space="preserve">MRP-1</t>
  </si>
  <si>
    <t xml:space="preserve">MRP-1 Z</t>
  </si>
  <si>
    <t xml:space="preserve">MRP-2 </t>
  </si>
  <si>
    <t xml:space="preserve">MRP-2 Z </t>
  </si>
  <si>
    <r>
      <rPr>
        <b val="true"/>
        <sz val="12"/>
        <rFont val="Arial CE"/>
        <family val="0"/>
        <charset val="238"/>
      </rPr>
      <t xml:space="preserve">ROZDZIELNICE RN - PŁYTA     -  </t>
    </r>
    <r>
      <rPr>
        <b val="true"/>
        <sz val="12"/>
        <color rgb="FFFF0000"/>
        <rFont val="Arial CE"/>
        <family val="0"/>
        <charset val="238"/>
      </rPr>
      <t xml:space="preserve"> NOWOŚĆ</t>
    </r>
  </si>
  <si>
    <t xml:space="preserve">RN-1    PŁYTA</t>
  </si>
  <si>
    <t xml:space="preserve">RN-2    PŁYTA</t>
  </si>
  <si>
    <t xml:space="preserve">RN-3    PŁYTA</t>
  </si>
  <si>
    <t xml:space="preserve">RN-4    PŁYTA</t>
  </si>
  <si>
    <t xml:space="preserve">RN-5    PŁYTA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</si>
</sst>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.00"/>
    <numFmt numFmtId="166" formatCode="0;[RED]0"/>
    <numFmt numFmtId="167" formatCode="0%"/>
    <numFmt numFmtId="168" formatCode="0.00%"/>
    <numFmt numFmtId="169" formatCode="#,##0.00"/>
    <numFmt numFmtId="170" formatCode="0"/>
    <numFmt numFmtId="171" formatCode="#,##0.00&quot; zł&quot;"/>
    <numFmt numFmtId="172" formatCode="#,##0.00&quot; zł&quot;;[RED]\-#,##0.00&quot; zł&quot;"/>
  </numFmts>
  <fonts count="24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2"/>
      <name val="Arial CE"/>
      <family val="2"/>
      <charset val="238"/>
    </font>
    <font>
      <b val="true"/>
      <sz val="16"/>
      <name val="Arial CE"/>
      <family val="2"/>
      <charset val="238"/>
    </font>
    <font>
      <b val="true"/>
      <sz val="8"/>
      <name val="Arial CE"/>
      <family val="2"/>
      <charset val="238"/>
    </font>
    <font>
      <b val="true"/>
      <sz val="12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 val="true"/>
      <sz val="12"/>
      <name val="Arial CE"/>
      <family val="0"/>
      <charset val="238"/>
    </font>
    <font>
      <sz val="11"/>
      <name val="Arial CE"/>
      <family val="2"/>
      <charset val="238"/>
    </font>
    <font>
      <sz val="12"/>
      <name val="Arial"/>
      <family val="2"/>
      <charset val="238"/>
    </font>
    <font>
      <b val="true"/>
      <sz val="10"/>
      <name val="Arial"/>
      <family val="2"/>
      <charset val="238"/>
    </font>
    <font>
      <sz val="12"/>
      <name val="Arial CE"/>
      <family val="0"/>
      <charset val="238"/>
    </font>
    <font>
      <b val="true"/>
      <sz val="14"/>
      <name val="Arial CE"/>
      <family val="0"/>
      <charset val="238"/>
    </font>
    <font>
      <sz val="8"/>
      <name val="Arial CE"/>
      <family val="0"/>
      <charset val="238"/>
    </font>
    <font>
      <sz val="8"/>
      <name val="Arial"/>
      <family val="2"/>
      <charset val="238"/>
    </font>
    <font>
      <b val="true"/>
      <sz val="12"/>
      <name val="Arial"/>
      <family val="2"/>
      <charset val="238"/>
    </font>
    <font>
      <b val="true"/>
      <sz val="10"/>
      <name val="Arial CE"/>
      <family val="0"/>
      <charset val="238"/>
    </font>
    <font>
      <b val="true"/>
      <vertAlign val="superscript"/>
      <sz val="14"/>
      <name val="Arial Black"/>
      <family val="2"/>
      <charset val="238"/>
    </font>
    <font>
      <sz val="11"/>
      <color rgb="FF000000"/>
      <name val="Calibri"/>
      <family val="2"/>
      <charset val="238"/>
    </font>
    <font>
      <b val="true"/>
      <vertAlign val="superscript"/>
      <sz val="14"/>
      <color rgb="FF000000"/>
      <name val="Arial Black"/>
      <family val="2"/>
      <charset val="238"/>
    </font>
    <font>
      <b val="true"/>
      <sz val="12"/>
      <color rgb="FFFF0000"/>
      <name val="Arial CE"/>
      <family val="0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200"/>
        <bgColor rgb="FFFFFF00"/>
      </patternFill>
    </fill>
  </fills>
  <borders count="21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double"/>
      <diagonal/>
    </border>
    <border diagonalUp="false" diagonalDown="false">
      <left/>
      <right style="thin"/>
      <top style="thin"/>
      <bottom style="double"/>
      <diagonal/>
    </border>
    <border diagonalUp="false" diagonalDown="false">
      <left style="thin"/>
      <right style="thin"/>
      <top style="double"/>
      <bottom style="thin"/>
      <diagonal/>
    </border>
    <border diagonalUp="false" diagonalDown="false">
      <left/>
      <right style="thin"/>
      <top style="double"/>
      <bottom style="thin"/>
      <diagonal/>
    </border>
    <border diagonalUp="false" diagonalDown="false">
      <left style="thin"/>
      <right/>
      <top style="thin"/>
      <bottom style="double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double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3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7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2" borderId="2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8" fontId="7" fillId="0" borderId="2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4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2" borderId="9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0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7" fillId="0" borderId="9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8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2" borderId="11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7" fillId="0" borderId="11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0" fillId="2" borderId="7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7" fillId="0" borderId="14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0" fillId="2" borderId="6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2" borderId="15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0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7" fillId="0" borderId="15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7" fillId="0" borderId="10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8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0" fillId="2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0" fillId="2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7" fillId="2" borderId="9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7" fillId="0" borderId="7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2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7" fillId="0" borderId="0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21" fillId="2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0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0" fillId="2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1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7" fillId="0" borderId="2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1" fontId="1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1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7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7" fillId="0" borderId="7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4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4.jpeg"/><Relationship Id="rId2" Type="http://schemas.openxmlformats.org/officeDocument/2006/relationships/image" Target="../media/image5.jpeg"/><Relationship Id="rId3" Type="http://schemas.openxmlformats.org/officeDocument/2006/relationships/image" Target="../media/image6.png"/><Relationship Id="rId4" Type="http://schemas.openxmlformats.org/officeDocument/2006/relationships/image" Target="../media/image7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228600</xdr:colOff>
      <xdr:row>1</xdr:row>
      <xdr:rowOff>152280</xdr:rowOff>
    </xdr:from>
    <xdr:to>
      <xdr:col>1</xdr:col>
      <xdr:colOff>92160</xdr:colOff>
      <xdr:row>1</xdr:row>
      <xdr:rowOff>168120</xdr:rowOff>
    </xdr:to>
    <xdr:pic>
      <xdr:nvPicPr>
        <xdr:cNvPr id="0" name="Picture 1" descr=""/>
        <xdr:cNvPicPr/>
      </xdr:nvPicPr>
      <xdr:blipFill>
        <a:blip r:embed="rId1"/>
        <a:stretch/>
      </xdr:blipFill>
      <xdr:spPr>
        <a:xfrm>
          <a:off x="228600" y="313920"/>
          <a:ext cx="124920" cy="15840"/>
        </a:xfrm>
        <a:prstGeom prst="rect">
          <a:avLst/>
        </a:prstGeom>
        <a:ln w="9360">
          <a:noFill/>
        </a:ln>
      </xdr:spPr>
    </xdr:pic>
    <xdr:clientData/>
  </xdr:twoCellAnchor>
  <xdr:twoCellAnchor editAs="twoCell">
    <xdr:from>
      <xdr:col>0</xdr:col>
      <xdr:colOff>9360</xdr:colOff>
      <xdr:row>0</xdr:row>
      <xdr:rowOff>47520</xdr:rowOff>
    </xdr:from>
    <xdr:to>
      <xdr:col>3</xdr:col>
      <xdr:colOff>110880</xdr:colOff>
      <xdr:row>2</xdr:row>
      <xdr:rowOff>44280</xdr:rowOff>
    </xdr:to>
    <xdr:pic>
      <xdr:nvPicPr>
        <xdr:cNvPr id="1" name="Picture 2" descr=""/>
        <xdr:cNvPicPr/>
      </xdr:nvPicPr>
      <xdr:blipFill>
        <a:blip r:embed="rId2"/>
        <a:stretch/>
      </xdr:blipFill>
      <xdr:spPr>
        <a:xfrm>
          <a:off x="9360" y="47520"/>
          <a:ext cx="2621160" cy="415800"/>
        </a:xfrm>
        <a:prstGeom prst="rect">
          <a:avLst/>
        </a:prstGeom>
        <a:ln w="9360">
          <a:noFill/>
        </a:ln>
      </xdr:spPr>
    </xdr:pic>
    <xdr:clientData/>
  </xdr:twoCellAnchor>
  <xdr:twoCellAnchor editAs="twoCell">
    <xdr:from>
      <xdr:col>0</xdr:col>
      <xdr:colOff>228600</xdr:colOff>
      <xdr:row>51</xdr:row>
      <xdr:rowOff>95400</xdr:rowOff>
    </xdr:from>
    <xdr:to>
      <xdr:col>1</xdr:col>
      <xdr:colOff>92160</xdr:colOff>
      <xdr:row>51</xdr:row>
      <xdr:rowOff>111240</xdr:rowOff>
    </xdr:to>
    <xdr:pic>
      <xdr:nvPicPr>
        <xdr:cNvPr id="2" name="Picture 3" descr=""/>
        <xdr:cNvPicPr/>
      </xdr:nvPicPr>
      <xdr:blipFill>
        <a:blip r:embed="rId3"/>
        <a:stretch/>
      </xdr:blipFill>
      <xdr:spPr>
        <a:xfrm>
          <a:off x="228600" y="10626120"/>
          <a:ext cx="124920" cy="1584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228600</xdr:colOff>
      <xdr:row>1</xdr:row>
      <xdr:rowOff>153720</xdr:rowOff>
    </xdr:from>
    <xdr:to>
      <xdr:col>1</xdr:col>
      <xdr:colOff>93600</xdr:colOff>
      <xdr:row>1</xdr:row>
      <xdr:rowOff>169560</xdr:rowOff>
    </xdr:to>
    <xdr:pic>
      <xdr:nvPicPr>
        <xdr:cNvPr id="3" name="Picture 1" descr=""/>
        <xdr:cNvPicPr/>
      </xdr:nvPicPr>
      <xdr:blipFill>
        <a:blip r:embed="rId1"/>
        <a:stretch/>
      </xdr:blipFill>
      <xdr:spPr>
        <a:xfrm>
          <a:off x="228600" y="315360"/>
          <a:ext cx="247680" cy="15840"/>
        </a:xfrm>
        <a:prstGeom prst="rect">
          <a:avLst/>
        </a:prstGeom>
        <a:ln w="9360">
          <a:noFill/>
        </a:ln>
      </xdr:spPr>
    </xdr:pic>
    <xdr:clientData/>
  </xdr:twoCellAnchor>
  <xdr:twoCellAnchor editAs="twoCell">
    <xdr:from>
      <xdr:col>0</xdr:col>
      <xdr:colOff>228600</xdr:colOff>
      <xdr:row>89</xdr:row>
      <xdr:rowOff>95760</xdr:rowOff>
    </xdr:from>
    <xdr:to>
      <xdr:col>1</xdr:col>
      <xdr:colOff>93600</xdr:colOff>
      <xdr:row>89</xdr:row>
      <xdr:rowOff>111600</xdr:rowOff>
    </xdr:to>
    <xdr:pic>
      <xdr:nvPicPr>
        <xdr:cNvPr id="4" name="Picture 3" descr=""/>
        <xdr:cNvPicPr/>
      </xdr:nvPicPr>
      <xdr:blipFill>
        <a:blip r:embed="rId2"/>
        <a:stretch/>
      </xdr:blipFill>
      <xdr:spPr>
        <a:xfrm>
          <a:off x="228600" y="17511840"/>
          <a:ext cx="247680" cy="158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0</xdr:colOff>
      <xdr:row>0</xdr:row>
      <xdr:rowOff>38160</xdr:rowOff>
    </xdr:from>
    <xdr:to>
      <xdr:col>2</xdr:col>
      <xdr:colOff>1187280</xdr:colOff>
      <xdr:row>2</xdr:row>
      <xdr:rowOff>169920</xdr:rowOff>
    </xdr:to>
    <xdr:pic>
      <xdr:nvPicPr>
        <xdr:cNvPr id="5" name="Obraz 4" descr=""/>
        <xdr:cNvPicPr/>
      </xdr:nvPicPr>
      <xdr:blipFill>
        <a:blip r:embed="rId3"/>
        <a:stretch/>
      </xdr:blipFill>
      <xdr:spPr>
        <a:xfrm>
          <a:off x="0" y="38160"/>
          <a:ext cx="2628720" cy="530280"/>
        </a:xfrm>
        <a:prstGeom prst="rect">
          <a:avLst/>
        </a:prstGeom>
        <a:ln w="9360">
          <a:noFill/>
        </a:ln>
      </xdr:spPr>
    </xdr:pic>
    <xdr:clientData/>
  </xdr:twoCellAnchor>
  <xdr:twoCellAnchor editAs="twoCell">
    <xdr:from>
      <xdr:col>0</xdr:col>
      <xdr:colOff>228600</xdr:colOff>
      <xdr:row>88</xdr:row>
      <xdr:rowOff>95400</xdr:rowOff>
    </xdr:from>
    <xdr:to>
      <xdr:col>1</xdr:col>
      <xdr:colOff>93600</xdr:colOff>
      <xdr:row>88</xdr:row>
      <xdr:rowOff>111240</xdr:rowOff>
    </xdr:to>
    <xdr:pic>
      <xdr:nvPicPr>
        <xdr:cNvPr id="6" name="Picture 3" descr=""/>
        <xdr:cNvPicPr/>
      </xdr:nvPicPr>
      <xdr:blipFill>
        <a:blip r:embed="rId4"/>
        <a:stretch/>
      </xdr:blipFill>
      <xdr:spPr>
        <a:xfrm>
          <a:off x="228600" y="17321040"/>
          <a:ext cx="247680" cy="15840"/>
        </a:xfrm>
        <a:prstGeom prst="rect">
          <a:avLst/>
        </a:prstGeom>
        <a:ln w="936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J223"/>
  <sheetViews>
    <sheetView showFormulas="false" showGridLines="true" showRowColHeaders="true" showZeros="true" rightToLeft="false" tabSelected="false" showOutlineSymbols="true" defaultGridColor="true" view="pageBreakPreview" topLeftCell="A207" colorId="64" zoomScale="100" zoomScaleNormal="77" zoomScalePageLayoutView="100" workbookViewId="0">
      <selection pane="topLeft" activeCell="E222" activeCellId="0" sqref="E222"/>
    </sheetView>
  </sheetViews>
  <sheetFormatPr defaultRowHeight="12.75" zeroHeight="false" outlineLevelRow="0" outlineLevelCol="0"/>
  <cols>
    <col collapsed="false" customWidth="true" hidden="false" outlineLevel="0" max="1" min="1" style="0" width="3.71"/>
    <col collapsed="false" customWidth="true" hidden="false" outlineLevel="0" max="2" min="2" style="0" width="15"/>
    <col collapsed="false" customWidth="true" hidden="false" outlineLevel="0" max="3" min="3" style="0" width="17"/>
    <col collapsed="false" customWidth="true" hidden="false" outlineLevel="0" max="4" min="4" style="0" width="15.57"/>
    <col collapsed="false" customWidth="true" hidden="false" outlineLevel="0" max="6" min="5" style="0" width="8.67"/>
    <col collapsed="false" customWidth="true" hidden="false" outlineLevel="0" max="7" min="7" style="0" width="18"/>
    <col collapsed="false" customWidth="true" hidden="false" outlineLevel="0" max="9" min="8" style="0" width="8.67"/>
    <col collapsed="false" customWidth="true" hidden="false" outlineLevel="0" max="10" min="10" style="0" width="7.71"/>
    <col collapsed="false" customWidth="true" hidden="false" outlineLevel="0" max="11" min="11" style="0" width="13.14"/>
    <col collapsed="false" customWidth="true" hidden="false" outlineLevel="0" max="1025" min="12" style="0" width="8.67"/>
  </cols>
  <sheetData>
    <row r="2" customFormat="false" ht="20.25" hidden="false" customHeight="false" outlineLevel="0" collapsed="false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</row>
    <row r="3" customFormat="false" ht="15" hidden="false" customHeight="false" outlineLevel="0" collapsed="false">
      <c r="A3" s="1"/>
      <c r="B3" s="1"/>
      <c r="C3" s="1"/>
      <c r="D3" s="1"/>
      <c r="E3" s="1"/>
      <c r="F3" s="1"/>
      <c r="G3" s="1"/>
    </row>
    <row r="4" customFormat="false" ht="15.75" hidden="false" customHeight="true" outlineLevel="0" collapsed="false">
      <c r="A4" s="3" t="s">
        <v>1</v>
      </c>
      <c r="B4" s="3"/>
      <c r="C4" s="3"/>
      <c r="D4" s="3"/>
      <c r="E4" s="3"/>
      <c r="F4" s="3"/>
      <c r="G4" s="3"/>
    </row>
    <row r="5" customFormat="false" ht="15.75" hidden="false" customHeight="false" outlineLevel="0" collapsed="false">
      <c r="A5" s="3"/>
      <c r="B5" s="3"/>
      <c r="C5" s="3"/>
      <c r="D5" s="3"/>
      <c r="E5" s="3"/>
      <c r="F5" s="3"/>
      <c r="G5" s="3"/>
    </row>
    <row r="6" customFormat="false" ht="12.75" hidden="false" customHeight="false" outlineLevel="0" collapsed="false">
      <c r="A6" s="4"/>
      <c r="B6" s="4"/>
      <c r="C6" s="4"/>
      <c r="D6" s="4"/>
      <c r="E6" s="4"/>
      <c r="F6" s="4"/>
      <c r="G6" s="4"/>
    </row>
    <row r="7" customFormat="false" ht="32.85" hidden="false" customHeight="true" outlineLevel="0" collapsed="false">
      <c r="A7" s="5" t="s">
        <v>2</v>
      </c>
      <c r="B7" s="5"/>
      <c r="C7" s="5"/>
      <c r="D7" s="5"/>
      <c r="E7" s="5"/>
      <c r="F7" s="5"/>
      <c r="G7" s="5"/>
    </row>
    <row r="8" customFormat="false" ht="12.75" hidden="false" customHeight="false" outlineLevel="0" collapsed="false">
      <c r="A8" s="6"/>
      <c r="B8" s="6"/>
      <c r="C8" s="6"/>
      <c r="D8" s="6"/>
      <c r="E8" s="6"/>
      <c r="F8" s="6"/>
      <c r="G8" s="6"/>
    </row>
    <row r="9" customFormat="false" ht="29.85" hidden="false" customHeight="true" outlineLevel="0" collapsed="false">
      <c r="A9" s="7" t="s">
        <v>3</v>
      </c>
      <c r="B9" s="8" t="s">
        <v>4</v>
      </c>
      <c r="C9" s="8"/>
      <c r="D9" s="8" t="s">
        <v>5</v>
      </c>
      <c r="E9" s="9" t="s">
        <v>6</v>
      </c>
      <c r="F9" s="9" t="s">
        <v>7</v>
      </c>
      <c r="G9" s="9" t="s">
        <v>8</v>
      </c>
    </row>
    <row r="10" customFormat="false" ht="15.75" hidden="false" customHeight="false" outlineLevel="0" collapsed="false">
      <c r="A10" s="8" t="s">
        <v>9</v>
      </c>
      <c r="B10" s="8"/>
      <c r="C10" s="8"/>
      <c r="D10" s="8"/>
      <c r="E10" s="8"/>
      <c r="F10" s="8"/>
      <c r="G10" s="8"/>
    </row>
    <row r="11" customFormat="false" ht="15.75" hidden="false" customHeight="false" outlineLevel="0" collapsed="false">
      <c r="A11" s="10" t="s">
        <v>10</v>
      </c>
      <c r="B11" s="10" t="s">
        <v>11</v>
      </c>
      <c r="C11" s="10" t="s">
        <v>12</v>
      </c>
      <c r="D11" s="11" t="s">
        <v>13</v>
      </c>
      <c r="E11" s="12" t="n">
        <v>46.56</v>
      </c>
      <c r="F11" s="13" t="n">
        <f aca="false">E11*0.22</f>
        <v>10.2432</v>
      </c>
      <c r="G11" s="13" t="n">
        <f aca="false">E11+F11</f>
        <v>56.8032</v>
      </c>
    </row>
    <row r="12" customFormat="false" ht="15.75" hidden="false" customHeight="false" outlineLevel="0" collapsed="false">
      <c r="A12" s="10" t="s">
        <v>14</v>
      </c>
      <c r="B12" s="10" t="s">
        <v>11</v>
      </c>
      <c r="C12" s="10" t="s">
        <v>15</v>
      </c>
      <c r="D12" s="11" t="s">
        <v>13</v>
      </c>
      <c r="E12" s="12" t="n">
        <v>53.83</v>
      </c>
      <c r="F12" s="13" t="n">
        <f aca="false">E12*0.22</f>
        <v>11.8426</v>
      </c>
      <c r="G12" s="13" t="n">
        <f aca="false">E12+F12</f>
        <v>65.6726</v>
      </c>
    </row>
    <row r="13" customFormat="false" ht="15.75" hidden="false" customHeight="false" outlineLevel="0" collapsed="false">
      <c r="A13" s="10" t="s">
        <v>16</v>
      </c>
      <c r="B13" s="10" t="s">
        <v>11</v>
      </c>
      <c r="C13" s="10" t="s">
        <v>17</v>
      </c>
      <c r="D13" s="11" t="s">
        <v>13</v>
      </c>
      <c r="E13" s="12" t="n">
        <v>61.08</v>
      </c>
      <c r="F13" s="13" t="n">
        <f aca="false">E13*0.22</f>
        <v>13.4376</v>
      </c>
      <c r="G13" s="13" t="n">
        <f aca="false">E13+F13</f>
        <v>74.5176</v>
      </c>
    </row>
    <row r="14" customFormat="false" ht="15.75" hidden="false" customHeight="false" outlineLevel="0" collapsed="false">
      <c r="A14" s="10" t="s">
        <v>18</v>
      </c>
      <c r="B14" s="10" t="s">
        <v>11</v>
      </c>
      <c r="C14" s="10" t="s">
        <v>19</v>
      </c>
      <c r="D14" s="11" t="s">
        <v>13</v>
      </c>
      <c r="E14" s="12" t="n">
        <v>65.56</v>
      </c>
      <c r="F14" s="13" t="n">
        <f aca="false">E14*0.22</f>
        <v>14.4232</v>
      </c>
      <c r="G14" s="13" t="n">
        <f aca="false">E14+F14</f>
        <v>79.9832</v>
      </c>
    </row>
    <row r="15" customFormat="false" ht="15.75" hidden="false" customHeight="false" outlineLevel="0" collapsed="false">
      <c r="A15" s="10" t="s">
        <v>20</v>
      </c>
      <c r="B15" s="10" t="s">
        <v>11</v>
      </c>
      <c r="C15" s="10" t="s">
        <v>21</v>
      </c>
      <c r="D15" s="11" t="s">
        <v>13</v>
      </c>
      <c r="E15" s="12" t="n">
        <v>74.89</v>
      </c>
      <c r="F15" s="13" t="n">
        <f aca="false">E15*0.22</f>
        <v>16.4758</v>
      </c>
      <c r="G15" s="13" t="n">
        <f aca="false">E15+F15</f>
        <v>91.3658</v>
      </c>
    </row>
    <row r="16" customFormat="false" ht="15.75" hidden="false" customHeight="false" outlineLevel="0" collapsed="false">
      <c r="A16" s="10" t="s">
        <v>22</v>
      </c>
      <c r="B16" s="10" t="s">
        <v>11</v>
      </c>
      <c r="C16" s="10" t="s">
        <v>23</v>
      </c>
      <c r="D16" s="11" t="s">
        <v>13</v>
      </c>
      <c r="E16" s="12" t="n">
        <v>83.3</v>
      </c>
      <c r="F16" s="13" t="n">
        <f aca="false">E16*0.22</f>
        <v>18.326</v>
      </c>
      <c r="G16" s="13" t="n">
        <f aca="false">E16+F16</f>
        <v>101.626</v>
      </c>
    </row>
    <row r="17" customFormat="false" ht="15.75" hidden="false" customHeight="false" outlineLevel="0" collapsed="false">
      <c r="A17" s="10" t="s">
        <v>24</v>
      </c>
      <c r="B17" s="10" t="s">
        <v>11</v>
      </c>
      <c r="C17" s="10" t="s">
        <v>25</v>
      </c>
      <c r="D17" s="11" t="s">
        <v>13</v>
      </c>
      <c r="E17" s="12" t="n">
        <v>76.4</v>
      </c>
      <c r="F17" s="13" t="n">
        <f aca="false">E17*0.22</f>
        <v>16.808</v>
      </c>
      <c r="G17" s="13" t="n">
        <f aca="false">E17+F17</f>
        <v>93.208</v>
      </c>
    </row>
    <row r="18" customFormat="false" ht="15.75" hidden="false" customHeight="false" outlineLevel="0" collapsed="false">
      <c r="A18" s="10" t="s">
        <v>26</v>
      </c>
      <c r="B18" s="10" t="s">
        <v>11</v>
      </c>
      <c r="C18" s="10" t="s">
        <v>27</v>
      </c>
      <c r="D18" s="11" t="s">
        <v>13</v>
      </c>
      <c r="E18" s="12" t="n">
        <v>84.06</v>
      </c>
      <c r="F18" s="13" t="n">
        <f aca="false">E18*0.22</f>
        <v>18.4932</v>
      </c>
      <c r="G18" s="13" t="n">
        <f aca="false">E18+F18</f>
        <v>102.5532</v>
      </c>
    </row>
    <row r="19" customFormat="false" ht="15.75" hidden="false" customHeight="false" outlineLevel="0" collapsed="false">
      <c r="A19" s="10" t="s">
        <v>28</v>
      </c>
      <c r="B19" s="10" t="s">
        <v>11</v>
      </c>
      <c r="C19" s="10" t="s">
        <v>29</v>
      </c>
      <c r="D19" s="11" t="s">
        <v>13</v>
      </c>
      <c r="E19" s="12" t="n">
        <v>94.24</v>
      </c>
      <c r="F19" s="13" t="n">
        <f aca="false">E19*0.22</f>
        <v>20.7328</v>
      </c>
      <c r="G19" s="13" t="n">
        <f aca="false">E19+F19</f>
        <v>114.9728</v>
      </c>
    </row>
    <row r="20" customFormat="false" ht="15.75" hidden="false" customHeight="false" outlineLevel="0" collapsed="false">
      <c r="A20" s="10" t="s">
        <v>30</v>
      </c>
      <c r="B20" s="10" t="s">
        <v>11</v>
      </c>
      <c r="C20" s="10" t="s">
        <v>31</v>
      </c>
      <c r="D20" s="11" t="s">
        <v>13</v>
      </c>
      <c r="E20" s="12" t="n">
        <v>78.49</v>
      </c>
      <c r="F20" s="13" t="n">
        <f aca="false">E20*0.22</f>
        <v>17.2678</v>
      </c>
      <c r="G20" s="13" t="n">
        <f aca="false">E20+F20</f>
        <v>95.7578</v>
      </c>
    </row>
    <row r="21" customFormat="false" ht="15.75" hidden="false" customHeight="false" outlineLevel="0" collapsed="false">
      <c r="A21" s="10" t="s">
        <v>32</v>
      </c>
      <c r="B21" s="10" t="s">
        <v>11</v>
      </c>
      <c r="C21" s="10" t="s">
        <v>33</v>
      </c>
      <c r="D21" s="11" t="s">
        <v>13</v>
      </c>
      <c r="E21" s="12" t="n">
        <v>85.63</v>
      </c>
      <c r="F21" s="13" t="n">
        <f aca="false">E21*0.22</f>
        <v>18.8386</v>
      </c>
      <c r="G21" s="13" t="n">
        <f aca="false">E21+F21</f>
        <v>104.4686</v>
      </c>
    </row>
    <row r="22" customFormat="false" ht="15.75" hidden="false" customHeight="false" outlineLevel="0" collapsed="false">
      <c r="A22" s="10" t="s">
        <v>34</v>
      </c>
      <c r="B22" s="10" t="s">
        <v>11</v>
      </c>
      <c r="C22" s="10" t="s">
        <v>35</v>
      </c>
      <c r="D22" s="11" t="s">
        <v>13</v>
      </c>
      <c r="E22" s="12" t="n">
        <v>92.77</v>
      </c>
      <c r="F22" s="13" t="n">
        <f aca="false">E22*0.22</f>
        <v>20.4094</v>
      </c>
      <c r="G22" s="13" t="n">
        <f aca="false">E22+F22</f>
        <v>113.1794</v>
      </c>
    </row>
    <row r="23" customFormat="false" ht="15.75" hidden="false" customHeight="false" outlineLevel="0" collapsed="false">
      <c r="A23" s="10" t="s">
        <v>36</v>
      </c>
      <c r="B23" s="10" t="s">
        <v>11</v>
      </c>
      <c r="C23" s="10" t="s">
        <v>37</v>
      </c>
      <c r="D23" s="11" t="s">
        <v>13</v>
      </c>
      <c r="E23" s="12" t="n">
        <v>107.04</v>
      </c>
      <c r="F23" s="13" t="n">
        <f aca="false">E23*0.22</f>
        <v>23.5488</v>
      </c>
      <c r="G23" s="13" t="n">
        <f aca="false">E23+F23</f>
        <v>130.5888</v>
      </c>
    </row>
    <row r="24" customFormat="false" ht="15.75" hidden="false" customHeight="false" outlineLevel="0" collapsed="false">
      <c r="A24" s="10" t="s">
        <v>38</v>
      </c>
      <c r="B24" s="10" t="s">
        <v>11</v>
      </c>
      <c r="C24" s="10" t="s">
        <v>39</v>
      </c>
      <c r="D24" s="11" t="s">
        <v>13</v>
      </c>
      <c r="E24" s="12" t="n">
        <v>114.18</v>
      </c>
      <c r="F24" s="13" t="n">
        <f aca="false">E24*0.22</f>
        <v>25.1196</v>
      </c>
      <c r="G24" s="13" t="n">
        <f aca="false">E24+F24</f>
        <v>139.2996</v>
      </c>
    </row>
    <row r="25" customFormat="false" ht="15.75" hidden="false" customHeight="false" outlineLevel="0" collapsed="false">
      <c r="A25" s="10" t="s">
        <v>40</v>
      </c>
      <c r="B25" s="10" t="s">
        <v>11</v>
      </c>
      <c r="C25" s="10" t="s">
        <v>41</v>
      </c>
      <c r="D25" s="11" t="s">
        <v>13</v>
      </c>
      <c r="E25" s="12" t="n">
        <v>121.31</v>
      </c>
      <c r="F25" s="13" t="n">
        <f aca="false">E25*0.22</f>
        <v>26.6882</v>
      </c>
      <c r="G25" s="13" t="n">
        <f aca="false">E25+F25</f>
        <v>147.9982</v>
      </c>
    </row>
    <row r="26" customFormat="false" ht="15.75" hidden="false" customHeight="false" outlineLevel="0" collapsed="false">
      <c r="A26" s="10" t="s">
        <v>42</v>
      </c>
      <c r="B26" s="10" t="s">
        <v>11</v>
      </c>
      <c r="C26" s="10" t="s">
        <v>43</v>
      </c>
      <c r="D26" s="11" t="s">
        <v>13</v>
      </c>
      <c r="E26" s="12" t="n">
        <v>67.47</v>
      </c>
      <c r="F26" s="13" t="n">
        <f aca="false">E26*0.22</f>
        <v>14.8434</v>
      </c>
      <c r="G26" s="13" t="n">
        <f aca="false">E26+F26</f>
        <v>82.3134</v>
      </c>
    </row>
    <row r="27" customFormat="false" ht="15.75" hidden="false" customHeight="false" outlineLevel="0" collapsed="false">
      <c r="A27" s="10" t="s">
        <v>44</v>
      </c>
      <c r="B27" s="10" t="s">
        <v>11</v>
      </c>
      <c r="C27" s="10" t="s">
        <v>45</v>
      </c>
      <c r="D27" s="11" t="s">
        <v>13</v>
      </c>
      <c r="E27" s="12" t="n">
        <v>74.21</v>
      </c>
      <c r="F27" s="13" t="n">
        <f aca="false">E27*0.22</f>
        <v>16.3262</v>
      </c>
      <c r="G27" s="13" t="n">
        <f aca="false">E27+F27</f>
        <v>90.5362</v>
      </c>
    </row>
    <row r="28" customFormat="false" ht="15.75" hidden="false" customHeight="false" outlineLevel="0" collapsed="false">
      <c r="A28" s="10" t="s">
        <v>46</v>
      </c>
      <c r="B28" s="10" t="s">
        <v>11</v>
      </c>
      <c r="C28" s="10" t="s">
        <v>47</v>
      </c>
      <c r="D28" s="11" t="s">
        <v>13</v>
      </c>
      <c r="E28" s="12" t="n">
        <v>80.96</v>
      </c>
      <c r="F28" s="13" t="n">
        <f aca="false">E28*0.22</f>
        <v>17.8112</v>
      </c>
      <c r="G28" s="13" t="n">
        <f aca="false">E28+F28</f>
        <v>98.7712</v>
      </c>
    </row>
    <row r="29" customFormat="false" ht="15.75" hidden="false" customHeight="false" outlineLevel="0" collapsed="false">
      <c r="A29" s="10" t="s">
        <v>48</v>
      </c>
      <c r="B29" s="10" t="s">
        <v>11</v>
      </c>
      <c r="C29" s="10" t="s">
        <v>49</v>
      </c>
      <c r="D29" s="11" t="s">
        <v>13</v>
      </c>
      <c r="E29" s="12" t="n">
        <v>98.24</v>
      </c>
      <c r="F29" s="13" t="n">
        <f aca="false">E29*0.22</f>
        <v>21.6128</v>
      </c>
      <c r="G29" s="13" t="n">
        <f aca="false">E29+F29</f>
        <v>119.8528</v>
      </c>
    </row>
    <row r="30" customFormat="false" ht="15.75" hidden="false" customHeight="false" outlineLevel="0" collapsed="false">
      <c r="A30" s="10" t="s">
        <v>50</v>
      </c>
      <c r="B30" s="10" t="s">
        <v>11</v>
      </c>
      <c r="C30" s="10" t="s">
        <v>51</v>
      </c>
      <c r="D30" s="11" t="s">
        <v>13</v>
      </c>
      <c r="E30" s="12" t="n">
        <v>105.79</v>
      </c>
      <c r="F30" s="13" t="n">
        <f aca="false">E30*0.22</f>
        <v>23.2738</v>
      </c>
      <c r="G30" s="13" t="n">
        <f aca="false">E30+F30</f>
        <v>129.0638</v>
      </c>
    </row>
    <row r="31" customFormat="false" ht="15.75" hidden="false" customHeight="false" outlineLevel="0" collapsed="false">
      <c r="A31" s="10" t="s">
        <v>52</v>
      </c>
      <c r="B31" s="10" t="s">
        <v>11</v>
      </c>
      <c r="C31" s="10" t="s">
        <v>53</v>
      </c>
      <c r="D31" s="11" t="s">
        <v>13</v>
      </c>
      <c r="E31" s="12" t="n">
        <v>113.36</v>
      </c>
      <c r="F31" s="13" t="n">
        <f aca="false">E31*0.22</f>
        <v>24.9392</v>
      </c>
      <c r="G31" s="13" t="n">
        <f aca="false">E31+F31</f>
        <v>138.2992</v>
      </c>
    </row>
    <row r="32" customFormat="false" ht="15.75" hidden="false" customHeight="false" outlineLevel="0" collapsed="false">
      <c r="A32" s="10" t="s">
        <v>54</v>
      </c>
      <c r="B32" s="10" t="s">
        <v>11</v>
      </c>
      <c r="C32" s="10" t="s">
        <v>55</v>
      </c>
      <c r="D32" s="11" t="s">
        <v>13</v>
      </c>
      <c r="E32" s="12" t="n">
        <v>91.07</v>
      </c>
      <c r="F32" s="13" t="n">
        <f aca="false">E32*0.22</f>
        <v>20.0354</v>
      </c>
      <c r="G32" s="13" t="n">
        <f aca="false">E32+F32</f>
        <v>111.1054</v>
      </c>
    </row>
    <row r="33" customFormat="false" ht="15.75" hidden="false" customHeight="false" outlineLevel="0" collapsed="false">
      <c r="A33" s="10" t="s">
        <v>56</v>
      </c>
      <c r="B33" s="10" t="s">
        <v>11</v>
      </c>
      <c r="C33" s="10" t="s">
        <v>57</v>
      </c>
      <c r="D33" s="11" t="s">
        <v>13</v>
      </c>
      <c r="E33" s="12" t="n">
        <v>100.32</v>
      </c>
      <c r="F33" s="13" t="n">
        <f aca="false">E33*0.22</f>
        <v>22.0704</v>
      </c>
      <c r="G33" s="13" t="n">
        <f aca="false">E33+F33</f>
        <v>122.3904</v>
      </c>
    </row>
    <row r="34" customFormat="false" ht="15.75" hidden="false" customHeight="false" outlineLevel="0" collapsed="false">
      <c r="A34" s="10" t="s">
        <v>58</v>
      </c>
      <c r="B34" s="10" t="s">
        <v>11</v>
      </c>
      <c r="C34" s="10" t="s">
        <v>59</v>
      </c>
      <c r="D34" s="11" t="s">
        <v>13</v>
      </c>
      <c r="E34" s="12" t="n">
        <v>108.25</v>
      </c>
      <c r="F34" s="13" t="n">
        <f aca="false">E34*0.22</f>
        <v>23.815</v>
      </c>
      <c r="G34" s="13" t="n">
        <f aca="false">E34+F34</f>
        <v>132.065</v>
      </c>
    </row>
    <row r="35" customFormat="false" ht="15.75" hidden="false" customHeight="false" outlineLevel="0" collapsed="false">
      <c r="A35" s="10" t="s">
        <v>60</v>
      </c>
      <c r="B35" s="10" t="s">
        <v>11</v>
      </c>
      <c r="C35" s="10" t="s">
        <v>61</v>
      </c>
      <c r="D35" s="11" t="s">
        <v>13</v>
      </c>
      <c r="E35" s="12" t="n">
        <v>107.81</v>
      </c>
      <c r="F35" s="13" t="n">
        <f aca="false">E35*0.22</f>
        <v>23.7182</v>
      </c>
      <c r="G35" s="13" t="n">
        <f aca="false">E35+F35</f>
        <v>131.5282</v>
      </c>
    </row>
    <row r="36" customFormat="false" ht="15.75" hidden="false" customHeight="false" outlineLevel="0" collapsed="false">
      <c r="A36" s="10" t="s">
        <v>62</v>
      </c>
      <c r="B36" s="10" t="s">
        <v>11</v>
      </c>
      <c r="C36" s="10" t="s">
        <v>63</v>
      </c>
      <c r="D36" s="11" t="s">
        <v>13</v>
      </c>
      <c r="E36" s="12" t="n">
        <v>115.72</v>
      </c>
      <c r="F36" s="13" t="n">
        <f aca="false">E36*0.22</f>
        <v>25.4584</v>
      </c>
      <c r="G36" s="13" t="n">
        <f aca="false">E36+F36</f>
        <v>141.1784</v>
      </c>
    </row>
    <row r="37" customFormat="false" ht="15.75" hidden="false" customHeight="false" outlineLevel="0" collapsed="false">
      <c r="A37" s="10" t="s">
        <v>64</v>
      </c>
      <c r="B37" s="10" t="s">
        <v>11</v>
      </c>
      <c r="C37" s="10" t="s">
        <v>65</v>
      </c>
      <c r="D37" s="11" t="s">
        <v>13</v>
      </c>
      <c r="E37" s="12" t="n">
        <v>119.97</v>
      </c>
      <c r="F37" s="13" t="n">
        <f aca="false">E37*0.22</f>
        <v>26.3934</v>
      </c>
      <c r="G37" s="13" t="n">
        <f aca="false">E37+F37</f>
        <v>146.3634</v>
      </c>
    </row>
    <row r="38" customFormat="false" ht="15.75" hidden="false" customHeight="false" outlineLevel="0" collapsed="false">
      <c r="A38" s="10" t="s">
        <v>66</v>
      </c>
      <c r="B38" s="10" t="s">
        <v>11</v>
      </c>
      <c r="C38" s="10" t="s">
        <v>67</v>
      </c>
      <c r="D38" s="11" t="s">
        <v>13</v>
      </c>
      <c r="E38" s="12" t="n">
        <v>126.85</v>
      </c>
      <c r="F38" s="13" t="n">
        <f aca="false">E38*0.22</f>
        <v>27.907</v>
      </c>
      <c r="G38" s="13" t="n">
        <f aca="false">E38+F38</f>
        <v>154.757</v>
      </c>
    </row>
    <row r="39" customFormat="false" ht="15.75" hidden="false" customHeight="false" outlineLevel="0" collapsed="false">
      <c r="A39" s="10" t="s">
        <v>68</v>
      </c>
      <c r="B39" s="10" t="s">
        <v>11</v>
      </c>
      <c r="C39" s="10" t="s">
        <v>69</v>
      </c>
      <c r="D39" s="11" t="s">
        <v>13</v>
      </c>
      <c r="E39" s="12" t="n">
        <v>133.71</v>
      </c>
      <c r="F39" s="13" t="n">
        <f aca="false">E39*0.22</f>
        <v>29.4162</v>
      </c>
      <c r="G39" s="13" t="n">
        <f aca="false">E39+F39</f>
        <v>163.1262</v>
      </c>
    </row>
    <row r="40" customFormat="false" ht="15.75" hidden="false" customHeight="false" outlineLevel="0" collapsed="false">
      <c r="A40" s="10" t="s">
        <v>70</v>
      </c>
      <c r="B40" s="10" t="s">
        <v>11</v>
      </c>
      <c r="C40" s="10" t="s">
        <v>71</v>
      </c>
      <c r="D40" s="11" t="s">
        <v>13</v>
      </c>
      <c r="E40" s="12" t="n">
        <v>155.69</v>
      </c>
      <c r="F40" s="13" t="n">
        <f aca="false">E40*0.22</f>
        <v>34.2518</v>
      </c>
      <c r="G40" s="13" t="n">
        <f aca="false">E40+F40</f>
        <v>189.9418</v>
      </c>
    </row>
    <row r="41" customFormat="false" ht="15.75" hidden="false" customHeight="false" outlineLevel="0" collapsed="false">
      <c r="A41" s="10" t="s">
        <v>72</v>
      </c>
      <c r="B41" s="10" t="s">
        <v>11</v>
      </c>
      <c r="C41" s="10" t="s">
        <v>73</v>
      </c>
      <c r="D41" s="11" t="s">
        <v>13</v>
      </c>
      <c r="E41" s="12" t="n">
        <v>166.22</v>
      </c>
      <c r="F41" s="13" t="n">
        <f aca="false">E41*0.22</f>
        <v>36.5684</v>
      </c>
      <c r="G41" s="13" t="n">
        <f aca="false">E41+F41</f>
        <v>202.7884</v>
      </c>
    </row>
    <row r="42" customFormat="false" ht="15.75" hidden="false" customHeight="false" outlineLevel="0" collapsed="false">
      <c r="A42" s="10" t="s">
        <v>74</v>
      </c>
      <c r="B42" s="10" t="s">
        <v>11</v>
      </c>
      <c r="C42" s="10" t="s">
        <v>75</v>
      </c>
      <c r="D42" s="11" t="s">
        <v>13</v>
      </c>
      <c r="E42" s="12" t="n">
        <v>174.37</v>
      </c>
      <c r="F42" s="13" t="n">
        <f aca="false">E42*0.22</f>
        <v>38.3614</v>
      </c>
      <c r="G42" s="13" t="n">
        <f aca="false">E42+F42</f>
        <v>212.7314</v>
      </c>
    </row>
    <row r="43" customFormat="false" ht="15.75" hidden="false" customHeight="false" outlineLevel="0" collapsed="false">
      <c r="A43" s="10" t="s">
        <v>76</v>
      </c>
      <c r="B43" s="10" t="s">
        <v>11</v>
      </c>
      <c r="C43" s="10" t="s">
        <v>77</v>
      </c>
      <c r="D43" s="11" t="s">
        <v>13</v>
      </c>
      <c r="E43" s="12" t="n">
        <v>107.29</v>
      </c>
      <c r="F43" s="13" t="n">
        <f aca="false">E43*0.22</f>
        <v>23.6038</v>
      </c>
      <c r="G43" s="13" t="n">
        <f aca="false">E43+F43</f>
        <v>130.8938</v>
      </c>
    </row>
    <row r="44" customFormat="false" ht="15.75" hidden="false" customHeight="false" outlineLevel="0" collapsed="false">
      <c r="A44" s="10" t="s">
        <v>78</v>
      </c>
      <c r="B44" s="10" t="s">
        <v>11</v>
      </c>
      <c r="C44" s="10" t="s">
        <v>79</v>
      </c>
      <c r="D44" s="11" t="s">
        <v>13</v>
      </c>
      <c r="E44" s="12" t="n">
        <v>114.96</v>
      </c>
      <c r="F44" s="13" t="n">
        <f aca="false">E44*0.22</f>
        <v>25.2912</v>
      </c>
      <c r="G44" s="13" t="n">
        <f aca="false">E44+F44</f>
        <v>140.2512</v>
      </c>
    </row>
    <row r="45" customFormat="false" ht="15.75" hidden="false" customHeight="false" outlineLevel="0" collapsed="false">
      <c r="A45" s="10" t="s">
        <v>80</v>
      </c>
      <c r="B45" s="10" t="s">
        <v>11</v>
      </c>
      <c r="C45" s="10" t="s">
        <v>81</v>
      </c>
      <c r="D45" s="11" t="s">
        <v>13</v>
      </c>
      <c r="E45" s="12" t="n">
        <v>121.63</v>
      </c>
      <c r="F45" s="13" t="n">
        <f aca="false">E45*0.22</f>
        <v>26.7586</v>
      </c>
      <c r="G45" s="13" t="n">
        <f aca="false">E45+F45</f>
        <v>148.3886</v>
      </c>
    </row>
    <row r="46" customFormat="false" ht="15.75" hidden="false" customHeight="false" outlineLevel="0" collapsed="false">
      <c r="A46" s="10" t="s">
        <v>82</v>
      </c>
      <c r="B46" s="10" t="s">
        <v>11</v>
      </c>
      <c r="C46" s="10" t="s">
        <v>83</v>
      </c>
      <c r="D46" s="11" t="s">
        <v>13</v>
      </c>
      <c r="E46" s="12" t="n">
        <v>103.8</v>
      </c>
      <c r="F46" s="13" t="n">
        <f aca="false">E46*0.22</f>
        <v>22.836</v>
      </c>
      <c r="G46" s="13" t="n">
        <f aca="false">E46+F46</f>
        <v>126.636</v>
      </c>
    </row>
    <row r="47" customFormat="false" ht="15.75" hidden="false" customHeight="false" outlineLevel="0" collapsed="false">
      <c r="A47" s="10" t="s">
        <v>84</v>
      </c>
      <c r="B47" s="10" t="s">
        <v>11</v>
      </c>
      <c r="C47" s="10" t="s">
        <v>85</v>
      </c>
      <c r="D47" s="11" t="s">
        <v>13</v>
      </c>
      <c r="E47" s="12" t="n">
        <v>110.28</v>
      </c>
      <c r="F47" s="13" t="n">
        <f aca="false">E47*0.22</f>
        <v>24.2616</v>
      </c>
      <c r="G47" s="13" t="n">
        <f aca="false">E47+F47</f>
        <v>134.5416</v>
      </c>
    </row>
    <row r="48" customFormat="false" ht="15.75" hidden="false" customHeight="false" outlineLevel="0" collapsed="false">
      <c r="A48" s="10" t="s">
        <v>86</v>
      </c>
      <c r="B48" s="10" t="s">
        <v>11</v>
      </c>
      <c r="C48" s="10" t="s">
        <v>87</v>
      </c>
      <c r="D48" s="11" t="s">
        <v>13</v>
      </c>
      <c r="E48" s="12" t="n">
        <v>120.62</v>
      </c>
      <c r="F48" s="13" t="n">
        <f aca="false">E48*0.22</f>
        <v>26.5364</v>
      </c>
      <c r="G48" s="13" t="n">
        <f aca="false">E48+F48</f>
        <v>147.1564</v>
      </c>
    </row>
    <row r="49" customFormat="false" ht="15.75" hidden="false" customHeight="false" outlineLevel="0" collapsed="false">
      <c r="A49" s="10" t="s">
        <v>88</v>
      </c>
      <c r="B49" s="10" t="s">
        <v>11</v>
      </c>
      <c r="C49" s="10" t="s">
        <v>89</v>
      </c>
      <c r="D49" s="11" t="s">
        <v>13</v>
      </c>
      <c r="E49" s="12" t="n">
        <v>99.99</v>
      </c>
      <c r="F49" s="13" t="n">
        <f aca="false">E49*0.22</f>
        <v>21.9978</v>
      </c>
      <c r="G49" s="13" t="n">
        <f aca="false">E49+F49</f>
        <v>121.9878</v>
      </c>
    </row>
    <row r="50" customFormat="false" ht="15.75" hidden="false" customHeight="false" outlineLevel="0" collapsed="false">
      <c r="A50" s="10" t="s">
        <v>90</v>
      </c>
      <c r="B50" s="10" t="s">
        <v>11</v>
      </c>
      <c r="C50" s="10" t="s">
        <v>91</v>
      </c>
      <c r="D50" s="11" t="s">
        <v>13</v>
      </c>
      <c r="E50" s="12" t="n">
        <v>107.65</v>
      </c>
      <c r="F50" s="13" t="n">
        <f aca="false">E50*0.22</f>
        <v>23.683</v>
      </c>
      <c r="G50" s="13" t="n">
        <f aca="false">E50+F50</f>
        <v>131.333</v>
      </c>
    </row>
    <row r="51" customFormat="false" ht="15.75" hidden="false" customHeight="false" outlineLevel="0" collapsed="false">
      <c r="A51" s="10" t="s">
        <v>92</v>
      </c>
      <c r="B51" s="10" t="s">
        <v>11</v>
      </c>
      <c r="C51" s="10" t="s">
        <v>93</v>
      </c>
      <c r="D51" s="11" t="s">
        <v>13</v>
      </c>
      <c r="E51" s="12" t="n">
        <v>121.01</v>
      </c>
      <c r="F51" s="13" t="n">
        <f aca="false">E51*0.22</f>
        <v>26.6222</v>
      </c>
      <c r="G51" s="13" t="n">
        <f aca="false">E51+F51</f>
        <v>147.6322</v>
      </c>
    </row>
    <row r="52" customFormat="false" ht="15.75" hidden="false" customHeight="false" outlineLevel="0" collapsed="false">
      <c r="A52" s="10" t="s">
        <v>94</v>
      </c>
      <c r="B52" s="10" t="s">
        <v>11</v>
      </c>
      <c r="C52" s="10" t="s">
        <v>95</v>
      </c>
      <c r="D52" s="11" t="s">
        <v>13</v>
      </c>
      <c r="E52" s="12" t="n">
        <v>111.61</v>
      </c>
      <c r="F52" s="13" t="n">
        <f aca="false">E52*0.22</f>
        <v>24.5542</v>
      </c>
      <c r="G52" s="13" t="n">
        <f aca="false">E52+F52</f>
        <v>136.1642</v>
      </c>
    </row>
    <row r="53" customFormat="false" ht="15.75" hidden="false" customHeight="false" outlineLevel="0" collapsed="false">
      <c r="A53" s="10" t="s">
        <v>96</v>
      </c>
      <c r="B53" s="10" t="s">
        <v>11</v>
      </c>
      <c r="C53" s="10" t="s">
        <v>97</v>
      </c>
      <c r="D53" s="11" t="s">
        <v>13</v>
      </c>
      <c r="E53" s="12" t="n">
        <v>118.58</v>
      </c>
      <c r="F53" s="13" t="n">
        <f aca="false">E53*0.22</f>
        <v>26.0876</v>
      </c>
      <c r="G53" s="13" t="n">
        <f aca="false">E53+F53</f>
        <v>144.6676</v>
      </c>
    </row>
    <row r="54" customFormat="false" ht="15.75" hidden="false" customHeight="false" outlineLevel="0" collapsed="false">
      <c r="A54" s="10" t="s">
        <v>98</v>
      </c>
      <c r="B54" s="10" t="s">
        <v>11</v>
      </c>
      <c r="C54" s="10" t="s">
        <v>99</v>
      </c>
      <c r="D54" s="11" t="s">
        <v>13</v>
      </c>
      <c r="E54" s="12" t="n">
        <v>131.55</v>
      </c>
      <c r="F54" s="13" t="n">
        <f aca="false">E54*0.22</f>
        <v>28.941</v>
      </c>
      <c r="G54" s="13" t="n">
        <f aca="false">E54+F54</f>
        <v>160.491</v>
      </c>
    </row>
    <row r="55" customFormat="false" ht="15.75" hidden="false" customHeight="false" outlineLevel="0" collapsed="false">
      <c r="A55" s="10" t="s">
        <v>100</v>
      </c>
      <c r="B55" s="10" t="s">
        <v>11</v>
      </c>
      <c r="C55" s="10" t="s">
        <v>101</v>
      </c>
      <c r="D55" s="11" t="s">
        <v>13</v>
      </c>
      <c r="E55" s="12" t="n">
        <v>111.61</v>
      </c>
      <c r="F55" s="13" t="n">
        <f aca="false">E55*0.22</f>
        <v>24.5542</v>
      </c>
      <c r="G55" s="13" t="n">
        <f aca="false">E55+F55</f>
        <v>136.1642</v>
      </c>
    </row>
    <row r="56" customFormat="false" ht="15.75" hidden="false" customHeight="false" outlineLevel="0" collapsed="false">
      <c r="A56" s="10" t="s">
        <v>102</v>
      </c>
      <c r="B56" s="10" t="s">
        <v>11</v>
      </c>
      <c r="C56" s="10" t="s">
        <v>103</v>
      </c>
      <c r="D56" s="11" t="s">
        <v>13</v>
      </c>
      <c r="E56" s="12" t="n">
        <v>118.58</v>
      </c>
      <c r="F56" s="13" t="n">
        <f aca="false">E56*0.22</f>
        <v>26.0876</v>
      </c>
      <c r="G56" s="13" t="n">
        <f aca="false">E56+F56</f>
        <v>144.6676</v>
      </c>
    </row>
    <row r="57" customFormat="false" ht="15.75" hidden="false" customHeight="false" outlineLevel="0" collapsed="false">
      <c r="A57" s="10" t="s">
        <v>104</v>
      </c>
      <c r="B57" s="10" t="s">
        <v>11</v>
      </c>
      <c r="C57" s="10" t="s">
        <v>105</v>
      </c>
      <c r="D57" s="11" t="s">
        <v>13</v>
      </c>
      <c r="E57" s="12" t="n">
        <v>131.55</v>
      </c>
      <c r="F57" s="13" t="n">
        <f aca="false">E57*0.22</f>
        <v>28.941</v>
      </c>
      <c r="G57" s="13" t="n">
        <f aca="false">E57+F57</f>
        <v>160.491</v>
      </c>
    </row>
    <row r="58" customFormat="false" ht="15.75" hidden="false" customHeight="false" outlineLevel="0" collapsed="false">
      <c r="A58" s="14" t="s">
        <v>106</v>
      </c>
      <c r="B58" s="10" t="s">
        <v>11</v>
      </c>
      <c r="C58" s="10" t="s">
        <v>107</v>
      </c>
      <c r="D58" s="11" t="s">
        <v>13</v>
      </c>
      <c r="E58" s="12" t="n">
        <v>72.08</v>
      </c>
      <c r="F58" s="13" t="n">
        <f aca="false">E58*0.22</f>
        <v>15.8576</v>
      </c>
      <c r="G58" s="13" t="n">
        <f aca="false">E58+F58</f>
        <v>87.9376</v>
      </c>
    </row>
    <row r="59" customFormat="false" ht="15.75" hidden="false" customHeight="false" outlineLevel="0" collapsed="false">
      <c r="A59" s="8" t="s">
        <v>108</v>
      </c>
      <c r="B59" s="8"/>
      <c r="C59" s="8"/>
      <c r="D59" s="8"/>
      <c r="E59" s="8"/>
      <c r="F59" s="8"/>
      <c r="G59" s="8"/>
    </row>
    <row r="60" customFormat="false" ht="15.75" hidden="false" customHeight="false" outlineLevel="0" collapsed="false">
      <c r="A60" s="10" t="s">
        <v>10</v>
      </c>
      <c r="B60" s="10" t="s">
        <v>11</v>
      </c>
      <c r="C60" s="10" t="s">
        <v>109</v>
      </c>
      <c r="D60" s="11" t="s">
        <v>13</v>
      </c>
      <c r="E60" s="12" t="n">
        <v>43.23</v>
      </c>
      <c r="F60" s="13" t="n">
        <f aca="false">E60*0.22</f>
        <v>9.5106</v>
      </c>
      <c r="G60" s="13" t="n">
        <f aca="false">E60+F60</f>
        <v>52.7406</v>
      </c>
    </row>
    <row r="61" customFormat="false" ht="15.75" hidden="false" customHeight="false" outlineLevel="0" collapsed="false">
      <c r="A61" s="10" t="s">
        <v>14</v>
      </c>
      <c r="B61" s="10" t="s">
        <v>11</v>
      </c>
      <c r="C61" s="10" t="s">
        <v>110</v>
      </c>
      <c r="D61" s="11" t="s">
        <v>13</v>
      </c>
      <c r="E61" s="12" t="n">
        <v>49.98</v>
      </c>
      <c r="F61" s="13" t="n">
        <f aca="false">E61*0.22</f>
        <v>10.9956</v>
      </c>
      <c r="G61" s="13" t="n">
        <f aca="false">E61+F61</f>
        <v>60.9756</v>
      </c>
    </row>
    <row r="62" customFormat="false" ht="15.75" hidden="false" customHeight="false" outlineLevel="0" collapsed="false">
      <c r="A62" s="10" t="s">
        <v>16</v>
      </c>
      <c r="B62" s="10" t="s">
        <v>11</v>
      </c>
      <c r="C62" s="10" t="s">
        <v>111</v>
      </c>
      <c r="D62" s="11" t="s">
        <v>13</v>
      </c>
      <c r="E62" s="12" t="n">
        <v>56.72</v>
      </c>
      <c r="F62" s="13" t="n">
        <f aca="false">E62*0.22</f>
        <v>12.4784</v>
      </c>
      <c r="G62" s="13" t="n">
        <f aca="false">E62+F62</f>
        <v>69.1984</v>
      </c>
    </row>
    <row r="63" customFormat="false" ht="15.75" hidden="false" customHeight="false" outlineLevel="0" collapsed="false">
      <c r="A63" s="10" t="s">
        <v>18</v>
      </c>
      <c r="B63" s="10" t="s">
        <v>11</v>
      </c>
      <c r="C63" s="10" t="s">
        <v>112</v>
      </c>
      <c r="D63" s="11" t="s">
        <v>13</v>
      </c>
      <c r="E63" s="12" t="n">
        <v>55.39</v>
      </c>
      <c r="F63" s="13" t="n">
        <f aca="false">E63*0.22</f>
        <v>12.1858</v>
      </c>
      <c r="G63" s="13" t="n">
        <f aca="false">E63+F63</f>
        <v>67.5758</v>
      </c>
    </row>
    <row r="64" customFormat="false" ht="15.75" hidden="false" customHeight="false" outlineLevel="0" collapsed="false">
      <c r="A64" s="10" t="s">
        <v>20</v>
      </c>
      <c r="B64" s="10" t="s">
        <v>11</v>
      </c>
      <c r="C64" s="10" t="s">
        <v>113</v>
      </c>
      <c r="D64" s="11" t="s">
        <v>13</v>
      </c>
      <c r="E64" s="12" t="n">
        <v>63.3</v>
      </c>
      <c r="F64" s="13" t="n">
        <f aca="false">E64*0.22</f>
        <v>13.926</v>
      </c>
      <c r="G64" s="13" t="n">
        <f aca="false">E64+F64</f>
        <v>77.226</v>
      </c>
    </row>
    <row r="65" customFormat="false" ht="15.75" hidden="false" customHeight="false" outlineLevel="0" collapsed="false">
      <c r="A65" s="10" t="s">
        <v>22</v>
      </c>
      <c r="B65" s="10" t="s">
        <v>11</v>
      </c>
      <c r="C65" s="10" t="s">
        <v>114</v>
      </c>
      <c r="D65" s="11" t="s">
        <v>13</v>
      </c>
      <c r="E65" s="12" t="n">
        <v>74.37</v>
      </c>
      <c r="F65" s="13" t="n">
        <f aca="false">E65*0.22</f>
        <v>16.3614</v>
      </c>
      <c r="G65" s="13" t="n">
        <f aca="false">E65+F65</f>
        <v>90.7314</v>
      </c>
    </row>
    <row r="66" customFormat="false" ht="15.75" hidden="false" customHeight="false" outlineLevel="0" collapsed="false">
      <c r="A66" s="10" t="s">
        <v>24</v>
      </c>
      <c r="B66" s="10" t="s">
        <v>11</v>
      </c>
      <c r="C66" s="10" t="s">
        <v>115</v>
      </c>
      <c r="D66" s="11" t="s">
        <v>13</v>
      </c>
      <c r="E66" s="12" t="n">
        <v>76.4</v>
      </c>
      <c r="F66" s="13" t="n">
        <f aca="false">E66*0.22</f>
        <v>16.808</v>
      </c>
      <c r="G66" s="13" t="n">
        <f aca="false">E66+F66</f>
        <v>93.208</v>
      </c>
    </row>
    <row r="67" customFormat="false" ht="15.75" hidden="false" customHeight="false" outlineLevel="0" collapsed="false">
      <c r="A67" s="10" t="s">
        <v>26</v>
      </c>
      <c r="B67" s="10" t="s">
        <v>11</v>
      </c>
      <c r="C67" s="10" t="s">
        <v>116</v>
      </c>
      <c r="D67" s="11" t="s">
        <v>13</v>
      </c>
      <c r="E67" s="12" t="n">
        <v>84.06</v>
      </c>
      <c r="F67" s="13" t="n">
        <f aca="false">E67*0.22</f>
        <v>18.4932</v>
      </c>
      <c r="G67" s="13" t="n">
        <f aca="false">E67+F67</f>
        <v>102.5532</v>
      </c>
    </row>
    <row r="68" customFormat="false" ht="15.75" hidden="false" customHeight="false" outlineLevel="0" collapsed="false">
      <c r="A68" s="10" t="s">
        <v>28</v>
      </c>
      <c r="B68" s="10" t="s">
        <v>11</v>
      </c>
      <c r="C68" s="10" t="s">
        <v>117</v>
      </c>
      <c r="D68" s="11" t="s">
        <v>13</v>
      </c>
      <c r="E68" s="12" t="n">
        <v>94.24</v>
      </c>
      <c r="F68" s="13" t="n">
        <f aca="false">E68*0.22</f>
        <v>20.7328</v>
      </c>
      <c r="G68" s="13" t="n">
        <f aca="false">E68+F68</f>
        <v>114.9728</v>
      </c>
    </row>
    <row r="69" customFormat="false" ht="15.75" hidden="false" customHeight="false" outlineLevel="0" collapsed="false">
      <c r="A69" s="10" t="s">
        <v>30</v>
      </c>
      <c r="B69" s="10" t="s">
        <v>11</v>
      </c>
      <c r="C69" s="10" t="s">
        <v>118</v>
      </c>
      <c r="D69" s="11" t="s">
        <v>13</v>
      </c>
      <c r="E69" s="12" t="n">
        <v>71.36</v>
      </c>
      <c r="F69" s="13" t="n">
        <f aca="false">E69*0.22</f>
        <v>15.6992</v>
      </c>
      <c r="G69" s="13" t="n">
        <f aca="false">E69+F69</f>
        <v>87.0592</v>
      </c>
    </row>
    <row r="70" customFormat="false" ht="15.75" hidden="false" customHeight="false" outlineLevel="0" collapsed="false">
      <c r="A70" s="10" t="s">
        <v>32</v>
      </c>
      <c r="B70" s="10" t="s">
        <v>11</v>
      </c>
      <c r="C70" s="10" t="s">
        <v>119</v>
      </c>
      <c r="D70" s="11" t="s">
        <v>13</v>
      </c>
      <c r="E70" s="12" t="n">
        <v>77.85</v>
      </c>
      <c r="F70" s="13" t="n">
        <f aca="false">E70*0.22</f>
        <v>17.127</v>
      </c>
      <c r="G70" s="13" t="n">
        <f aca="false">E70+F70</f>
        <v>94.977</v>
      </c>
    </row>
    <row r="71" customFormat="false" ht="15.75" hidden="false" customHeight="false" outlineLevel="0" collapsed="false">
      <c r="A71" s="10" t="s">
        <v>34</v>
      </c>
      <c r="B71" s="10" t="s">
        <v>11</v>
      </c>
      <c r="C71" s="10" t="s">
        <v>120</v>
      </c>
      <c r="D71" s="11" t="s">
        <v>13</v>
      </c>
      <c r="E71" s="12" t="n">
        <v>84.34</v>
      </c>
      <c r="F71" s="13" t="n">
        <f aca="false">E71*0.22</f>
        <v>18.5548</v>
      </c>
      <c r="G71" s="13" t="n">
        <f aca="false">E71+F71</f>
        <v>102.8948</v>
      </c>
    </row>
    <row r="72" customFormat="false" ht="15.75" hidden="false" customHeight="false" outlineLevel="0" collapsed="false">
      <c r="A72" s="10" t="s">
        <v>36</v>
      </c>
      <c r="B72" s="10" t="s">
        <v>11</v>
      </c>
      <c r="C72" s="10" t="s">
        <v>121</v>
      </c>
      <c r="D72" s="11" t="s">
        <v>13</v>
      </c>
      <c r="E72" s="12" t="n">
        <v>97.31</v>
      </c>
      <c r="F72" s="13" t="n">
        <f aca="false">E72*0.22</f>
        <v>21.4082</v>
      </c>
      <c r="G72" s="13" t="n">
        <f aca="false">E72+F72</f>
        <v>118.7182</v>
      </c>
    </row>
    <row r="73" customFormat="false" ht="15.75" hidden="false" customHeight="false" outlineLevel="0" collapsed="false">
      <c r="A73" s="10" t="s">
        <v>38</v>
      </c>
      <c r="B73" s="10" t="s">
        <v>11</v>
      </c>
      <c r="C73" s="10" t="s">
        <v>122</v>
      </c>
      <c r="D73" s="11" t="s">
        <v>13</v>
      </c>
      <c r="E73" s="12" t="n">
        <v>103.8</v>
      </c>
      <c r="F73" s="13" t="n">
        <f aca="false">E73*0.22</f>
        <v>22.836</v>
      </c>
      <c r="G73" s="13" t="n">
        <f aca="false">E73+F73</f>
        <v>126.636</v>
      </c>
    </row>
    <row r="74" customFormat="false" ht="15.75" hidden="false" customHeight="false" outlineLevel="0" collapsed="false">
      <c r="A74" s="10" t="s">
        <v>40</v>
      </c>
      <c r="B74" s="10" t="s">
        <v>11</v>
      </c>
      <c r="C74" s="10" t="s">
        <v>123</v>
      </c>
      <c r="D74" s="11" t="s">
        <v>13</v>
      </c>
      <c r="E74" s="12" t="n">
        <v>110.28</v>
      </c>
      <c r="F74" s="13" t="n">
        <f aca="false">E74*0.22</f>
        <v>24.2616</v>
      </c>
      <c r="G74" s="13" t="n">
        <f aca="false">E74+F74</f>
        <v>134.5416</v>
      </c>
    </row>
    <row r="75" customFormat="false" ht="15.75" hidden="false" customHeight="false" outlineLevel="0" collapsed="false">
      <c r="A75" s="10" t="s">
        <v>42</v>
      </c>
      <c r="B75" s="10" t="s">
        <v>11</v>
      </c>
      <c r="C75" s="10" t="s">
        <v>124</v>
      </c>
      <c r="D75" s="11" t="s">
        <v>13</v>
      </c>
      <c r="E75" s="12" t="n">
        <v>64.88</v>
      </c>
      <c r="F75" s="13" t="n">
        <f aca="false">E75*0.22</f>
        <v>14.2736</v>
      </c>
      <c r="G75" s="13" t="n">
        <f aca="false">E75+F75</f>
        <v>79.1536</v>
      </c>
    </row>
    <row r="76" customFormat="false" ht="15.75" hidden="false" customHeight="false" outlineLevel="0" collapsed="false">
      <c r="A76" s="10" t="s">
        <v>44</v>
      </c>
      <c r="B76" s="10" t="s">
        <v>11</v>
      </c>
      <c r="C76" s="10" t="s">
        <v>125</v>
      </c>
      <c r="D76" s="11" t="s">
        <v>13</v>
      </c>
      <c r="E76" s="12" t="n">
        <v>71.36</v>
      </c>
      <c r="F76" s="13" t="n">
        <f aca="false">E76*0.22</f>
        <v>15.6992</v>
      </c>
      <c r="G76" s="13" t="n">
        <f aca="false">E76+F76</f>
        <v>87.0592</v>
      </c>
    </row>
    <row r="77" customFormat="false" ht="15.75" hidden="false" customHeight="false" outlineLevel="0" collapsed="false">
      <c r="A77" s="10" t="s">
        <v>46</v>
      </c>
      <c r="B77" s="10" t="s">
        <v>11</v>
      </c>
      <c r="C77" s="10" t="s">
        <v>126</v>
      </c>
      <c r="D77" s="11" t="s">
        <v>13</v>
      </c>
      <c r="E77" s="12" t="n">
        <v>77.85</v>
      </c>
      <c r="F77" s="13" t="n">
        <f aca="false">E77*0.22</f>
        <v>17.127</v>
      </c>
      <c r="G77" s="13" t="n">
        <f aca="false">E77+F77</f>
        <v>94.977</v>
      </c>
    </row>
    <row r="78" customFormat="false" ht="15.75" hidden="false" customHeight="false" outlineLevel="0" collapsed="false">
      <c r="A78" s="10" t="s">
        <v>48</v>
      </c>
      <c r="B78" s="10" t="s">
        <v>11</v>
      </c>
      <c r="C78" s="10" t="s">
        <v>127</v>
      </c>
      <c r="D78" s="11" t="s">
        <v>13</v>
      </c>
      <c r="E78" s="12" t="n">
        <v>94.45</v>
      </c>
      <c r="F78" s="13" t="n">
        <f aca="false">E78*0.22</f>
        <v>20.779</v>
      </c>
      <c r="G78" s="13" t="n">
        <f aca="false">E78+F78</f>
        <v>115.229</v>
      </c>
    </row>
    <row r="79" customFormat="false" ht="15.75" hidden="false" customHeight="false" outlineLevel="0" collapsed="false">
      <c r="A79" s="10" t="s">
        <v>50</v>
      </c>
      <c r="B79" s="10" t="s">
        <v>11</v>
      </c>
      <c r="C79" s="10" t="s">
        <v>128</v>
      </c>
      <c r="D79" s="11" t="s">
        <v>13</v>
      </c>
      <c r="E79" s="12" t="n">
        <v>101.72</v>
      </c>
      <c r="F79" s="13" t="n">
        <f aca="false">E79*0.22</f>
        <v>22.3784</v>
      </c>
      <c r="G79" s="13" t="n">
        <f aca="false">E79+F79</f>
        <v>124.0984</v>
      </c>
    </row>
    <row r="80" customFormat="false" ht="15.75" hidden="false" customHeight="false" outlineLevel="0" collapsed="false">
      <c r="A80" s="10" t="s">
        <v>52</v>
      </c>
      <c r="B80" s="10" t="s">
        <v>11</v>
      </c>
      <c r="C80" s="10" t="s">
        <v>129</v>
      </c>
      <c r="D80" s="11" t="s">
        <v>13</v>
      </c>
      <c r="E80" s="12" t="n">
        <v>108.99</v>
      </c>
      <c r="F80" s="13" t="n">
        <f aca="false">E80*0.22</f>
        <v>23.9778</v>
      </c>
      <c r="G80" s="13" t="n">
        <f aca="false">E80+F80</f>
        <v>132.9678</v>
      </c>
    </row>
    <row r="81" customFormat="false" ht="15.75" hidden="false" customHeight="false" outlineLevel="0" collapsed="false">
      <c r="A81" s="10" t="s">
        <v>54</v>
      </c>
      <c r="B81" s="10" t="s">
        <v>11</v>
      </c>
      <c r="C81" s="10" t="s">
        <v>130</v>
      </c>
      <c r="D81" s="11" t="s">
        <v>13</v>
      </c>
      <c r="E81" s="12" t="n">
        <v>88.56</v>
      </c>
      <c r="F81" s="13" t="n">
        <f aca="false">E81*0.22</f>
        <v>19.4832</v>
      </c>
      <c r="G81" s="13" t="n">
        <f aca="false">E81+F81</f>
        <v>108.0432</v>
      </c>
    </row>
    <row r="82" customFormat="false" ht="15.75" hidden="false" customHeight="false" outlineLevel="0" collapsed="false">
      <c r="A82" s="10" t="s">
        <v>56</v>
      </c>
      <c r="B82" s="10" t="s">
        <v>11</v>
      </c>
      <c r="C82" s="10" t="s">
        <v>131</v>
      </c>
      <c r="D82" s="11" t="s">
        <v>13</v>
      </c>
      <c r="E82" s="12" t="n">
        <v>97.56</v>
      </c>
      <c r="F82" s="13" t="n">
        <f aca="false">E82*0.22</f>
        <v>21.4632</v>
      </c>
      <c r="G82" s="13" t="n">
        <f aca="false">E82+F82</f>
        <v>119.0232</v>
      </c>
    </row>
    <row r="83" customFormat="false" ht="15.75" hidden="false" customHeight="false" outlineLevel="0" collapsed="false">
      <c r="A83" s="10" t="s">
        <v>58</v>
      </c>
      <c r="B83" s="10" t="s">
        <v>11</v>
      </c>
      <c r="C83" s="10" t="s">
        <v>132</v>
      </c>
      <c r="D83" s="11" t="s">
        <v>13</v>
      </c>
      <c r="E83" s="12" t="n">
        <v>105.27</v>
      </c>
      <c r="F83" s="13" t="n">
        <f aca="false">E83*0.22</f>
        <v>23.1594</v>
      </c>
      <c r="G83" s="13" t="n">
        <f aca="false">E83+F83</f>
        <v>128.4294</v>
      </c>
    </row>
    <row r="84" customFormat="false" ht="15.75" hidden="false" customHeight="false" outlineLevel="0" collapsed="false">
      <c r="A84" s="10" t="s">
        <v>60</v>
      </c>
      <c r="B84" s="10" t="s">
        <v>11</v>
      </c>
      <c r="C84" s="10" t="s">
        <v>133</v>
      </c>
      <c r="D84" s="11" t="s">
        <v>13</v>
      </c>
      <c r="E84" s="12" t="n">
        <v>104.84</v>
      </c>
      <c r="F84" s="13" t="n">
        <f aca="false">E84*0.22</f>
        <v>23.0648</v>
      </c>
      <c r="G84" s="13" t="n">
        <f aca="false">E84+F84</f>
        <v>127.9048</v>
      </c>
    </row>
    <row r="85" customFormat="false" ht="15.75" hidden="false" customHeight="false" outlineLevel="0" collapsed="false">
      <c r="A85" s="10" t="s">
        <v>62</v>
      </c>
      <c r="B85" s="10" t="s">
        <v>11</v>
      </c>
      <c r="C85" s="10" t="s">
        <v>134</v>
      </c>
      <c r="D85" s="11" t="s">
        <v>13</v>
      </c>
      <c r="E85" s="12" t="n">
        <v>112.54</v>
      </c>
      <c r="F85" s="13" t="n">
        <f aca="false">E85*0.22</f>
        <v>24.7588</v>
      </c>
      <c r="G85" s="13" t="n">
        <f aca="false">E85+F85</f>
        <v>137.2988</v>
      </c>
    </row>
    <row r="86" customFormat="false" ht="15.75" hidden="false" customHeight="false" outlineLevel="0" collapsed="false">
      <c r="A86" s="10" t="s">
        <v>64</v>
      </c>
      <c r="B86" s="10" t="s">
        <v>11</v>
      </c>
      <c r="C86" s="10" t="s">
        <v>135</v>
      </c>
      <c r="D86" s="11" t="s">
        <v>13</v>
      </c>
      <c r="E86" s="12" t="n">
        <v>119.97</v>
      </c>
      <c r="F86" s="13" t="n">
        <f aca="false">E86*0.22</f>
        <v>26.3934</v>
      </c>
      <c r="G86" s="13" t="n">
        <f aca="false">E86+F86</f>
        <v>146.3634</v>
      </c>
    </row>
    <row r="87" customFormat="false" ht="15.75" hidden="false" customHeight="false" outlineLevel="0" collapsed="false">
      <c r="A87" s="10" t="s">
        <v>66</v>
      </c>
      <c r="B87" s="10" t="s">
        <v>11</v>
      </c>
      <c r="C87" s="10" t="s">
        <v>136</v>
      </c>
      <c r="D87" s="11" t="s">
        <v>13</v>
      </c>
      <c r="E87" s="12" t="n">
        <v>126.85</v>
      </c>
      <c r="F87" s="13" t="n">
        <f aca="false">E87*0.22</f>
        <v>27.907</v>
      </c>
      <c r="G87" s="13" t="n">
        <f aca="false">E87+F87</f>
        <v>154.757</v>
      </c>
    </row>
    <row r="88" customFormat="false" ht="15.75" hidden="false" customHeight="false" outlineLevel="0" collapsed="false">
      <c r="A88" s="10" t="s">
        <v>68</v>
      </c>
      <c r="B88" s="10" t="s">
        <v>11</v>
      </c>
      <c r="C88" s="10" t="s">
        <v>137</v>
      </c>
      <c r="D88" s="11" t="s">
        <v>13</v>
      </c>
      <c r="E88" s="12" t="n">
        <v>133.71</v>
      </c>
      <c r="F88" s="13" t="n">
        <f aca="false">E88*0.22</f>
        <v>29.4162</v>
      </c>
      <c r="G88" s="13" t="n">
        <f aca="false">E88+F88</f>
        <v>163.1262</v>
      </c>
    </row>
    <row r="89" customFormat="false" ht="15.75" hidden="false" customHeight="false" outlineLevel="0" collapsed="false">
      <c r="A89" s="10" t="s">
        <v>70</v>
      </c>
      <c r="B89" s="10" t="s">
        <v>11</v>
      </c>
      <c r="C89" s="10" t="s">
        <v>138</v>
      </c>
      <c r="D89" s="11" t="s">
        <v>13</v>
      </c>
      <c r="E89" s="12" t="n">
        <v>131.54</v>
      </c>
      <c r="F89" s="13" t="n">
        <f aca="false">E89*0.22</f>
        <v>28.9388</v>
      </c>
      <c r="G89" s="13" t="n">
        <f aca="false">E89+F89</f>
        <v>160.4788</v>
      </c>
    </row>
    <row r="90" customFormat="false" ht="15.75" hidden="false" customHeight="false" outlineLevel="0" collapsed="false">
      <c r="A90" s="10" t="s">
        <v>72</v>
      </c>
      <c r="B90" s="10" t="s">
        <v>11</v>
      </c>
      <c r="C90" s="10" t="s">
        <v>139</v>
      </c>
      <c r="D90" s="11" t="s">
        <v>13</v>
      </c>
      <c r="E90" s="12" t="n">
        <v>140.45</v>
      </c>
      <c r="F90" s="13" t="n">
        <f aca="false">E90*0.22</f>
        <v>30.899</v>
      </c>
      <c r="G90" s="13" t="n">
        <f aca="false">E90+F90</f>
        <v>171.349</v>
      </c>
    </row>
    <row r="91" customFormat="false" ht="15.75" hidden="false" customHeight="false" outlineLevel="0" collapsed="false">
      <c r="A91" s="10" t="s">
        <v>74</v>
      </c>
      <c r="B91" s="10" t="s">
        <v>11</v>
      </c>
      <c r="C91" s="10" t="s">
        <v>140</v>
      </c>
      <c r="D91" s="11" t="s">
        <v>13</v>
      </c>
      <c r="E91" s="12" t="n">
        <v>147.34</v>
      </c>
      <c r="F91" s="13" t="n">
        <f aca="false">E91*0.22</f>
        <v>32.4148</v>
      </c>
      <c r="G91" s="13" t="n">
        <f aca="false">E91+F91</f>
        <v>179.7548</v>
      </c>
    </row>
    <row r="92" customFormat="false" ht="15.75" hidden="false" customHeight="false" outlineLevel="0" collapsed="false">
      <c r="A92" s="10" t="s">
        <v>76</v>
      </c>
      <c r="B92" s="10" t="s">
        <v>11</v>
      </c>
      <c r="C92" s="10" t="s">
        <v>141</v>
      </c>
      <c r="D92" s="11" t="s">
        <v>13</v>
      </c>
      <c r="E92" s="12" t="n">
        <v>104.17</v>
      </c>
      <c r="F92" s="13" t="n">
        <f aca="false">E92*0.22</f>
        <v>22.9174</v>
      </c>
      <c r="G92" s="13" t="n">
        <f aca="false">E92+F92</f>
        <v>127.0874</v>
      </c>
    </row>
    <row r="93" customFormat="false" ht="15.75" hidden="false" customHeight="false" outlineLevel="0" collapsed="false">
      <c r="A93" s="10" t="s">
        <v>78</v>
      </c>
      <c r="B93" s="10" t="s">
        <v>11</v>
      </c>
      <c r="C93" s="10" t="s">
        <v>142</v>
      </c>
      <c r="D93" s="11" t="s">
        <v>13</v>
      </c>
      <c r="E93" s="12" t="n">
        <v>111.61</v>
      </c>
      <c r="F93" s="13" t="n">
        <f aca="false">E93*0.22</f>
        <v>24.5542</v>
      </c>
      <c r="G93" s="13" t="n">
        <f aca="false">E93+F93</f>
        <v>136.1642</v>
      </c>
    </row>
    <row r="94" customFormat="false" ht="15.75" hidden="false" customHeight="false" outlineLevel="0" collapsed="false">
      <c r="A94" s="10" t="s">
        <v>80</v>
      </c>
      <c r="B94" s="10" t="s">
        <v>11</v>
      </c>
      <c r="C94" s="10" t="s">
        <v>143</v>
      </c>
      <c r="D94" s="11" t="s">
        <v>13</v>
      </c>
      <c r="E94" s="12" t="n">
        <v>118.09</v>
      </c>
      <c r="F94" s="13" t="n">
        <f aca="false">E94*0.22</f>
        <v>25.9798</v>
      </c>
      <c r="G94" s="13" t="n">
        <f aca="false">E94+F94</f>
        <v>144.0698</v>
      </c>
    </row>
    <row r="95" customFormat="false" ht="15.75" hidden="false" customHeight="false" outlineLevel="0" collapsed="false">
      <c r="A95" s="10" t="s">
        <v>82</v>
      </c>
      <c r="B95" s="10" t="s">
        <v>11</v>
      </c>
      <c r="C95" s="10" t="s">
        <v>144</v>
      </c>
      <c r="D95" s="11" t="s">
        <v>13</v>
      </c>
      <c r="E95" s="12" t="n">
        <v>103.8</v>
      </c>
      <c r="F95" s="13" t="n">
        <f aca="false">E95*0.22</f>
        <v>22.836</v>
      </c>
      <c r="G95" s="13" t="n">
        <f aca="false">E95+F95</f>
        <v>126.636</v>
      </c>
    </row>
    <row r="96" customFormat="false" ht="15.75" hidden="false" customHeight="false" outlineLevel="0" collapsed="false">
      <c r="A96" s="10" t="s">
        <v>84</v>
      </c>
      <c r="B96" s="10" t="s">
        <v>11</v>
      </c>
      <c r="C96" s="10" t="s">
        <v>145</v>
      </c>
      <c r="D96" s="11" t="s">
        <v>13</v>
      </c>
      <c r="E96" s="12" t="n">
        <v>110.28</v>
      </c>
      <c r="F96" s="13" t="n">
        <f aca="false">E96*0.22</f>
        <v>24.2616</v>
      </c>
      <c r="G96" s="13" t="n">
        <f aca="false">E96+F96</f>
        <v>134.5416</v>
      </c>
    </row>
    <row r="97" customFormat="false" ht="15.75" hidden="false" customHeight="false" outlineLevel="0" collapsed="false">
      <c r="A97" s="10" t="s">
        <v>86</v>
      </c>
      <c r="B97" s="10" t="s">
        <v>11</v>
      </c>
      <c r="C97" s="10" t="s">
        <v>146</v>
      </c>
      <c r="D97" s="11" t="s">
        <v>13</v>
      </c>
      <c r="E97" s="12" t="n">
        <v>120.62</v>
      </c>
      <c r="F97" s="13" t="n">
        <f aca="false">E97*0.22</f>
        <v>26.5364</v>
      </c>
      <c r="G97" s="13" t="n">
        <f aca="false">E97+F97</f>
        <v>147.1564</v>
      </c>
    </row>
    <row r="98" customFormat="false" ht="15.75" hidden="false" customHeight="false" outlineLevel="0" collapsed="false">
      <c r="A98" s="10" t="s">
        <v>88</v>
      </c>
      <c r="B98" s="10" t="s">
        <v>11</v>
      </c>
      <c r="C98" s="10" t="s">
        <v>147</v>
      </c>
      <c r="D98" s="11" t="s">
        <v>13</v>
      </c>
      <c r="E98" s="12" t="n">
        <v>97.07</v>
      </c>
      <c r="F98" s="13" t="n">
        <f aca="false">E98*0.22</f>
        <v>21.3554</v>
      </c>
      <c r="G98" s="13" t="n">
        <f aca="false">E98+F98</f>
        <v>118.4254</v>
      </c>
    </row>
    <row r="99" customFormat="false" ht="15.75" hidden="false" customHeight="false" outlineLevel="0" collapsed="false">
      <c r="A99" s="10" t="s">
        <v>90</v>
      </c>
      <c r="B99" s="10" t="s">
        <v>11</v>
      </c>
      <c r="C99" s="10" t="s">
        <v>148</v>
      </c>
      <c r="D99" s="11" t="s">
        <v>13</v>
      </c>
      <c r="E99" s="12" t="n">
        <v>104.52</v>
      </c>
      <c r="F99" s="13" t="n">
        <f aca="false">E99*0.22</f>
        <v>22.9944</v>
      </c>
      <c r="G99" s="13" t="n">
        <f aca="false">E99+F99</f>
        <v>127.5144</v>
      </c>
    </row>
    <row r="100" customFormat="false" ht="15.75" hidden="false" customHeight="false" outlineLevel="0" collapsed="false">
      <c r="A100" s="10" t="s">
        <v>92</v>
      </c>
      <c r="B100" s="10" t="s">
        <v>11</v>
      </c>
      <c r="C100" s="10" t="s">
        <v>149</v>
      </c>
      <c r="D100" s="11" t="s">
        <v>13</v>
      </c>
      <c r="E100" s="12" t="n">
        <v>117.49</v>
      </c>
      <c r="F100" s="13" t="n">
        <f aca="false">E100*0.22</f>
        <v>25.8478</v>
      </c>
      <c r="G100" s="13" t="n">
        <f aca="false">E100+F100</f>
        <v>143.3378</v>
      </c>
    </row>
    <row r="101" customFormat="false" ht="15.75" hidden="false" customHeight="false" outlineLevel="0" collapsed="false">
      <c r="A101" s="10" t="s">
        <v>94</v>
      </c>
      <c r="B101" s="10" t="s">
        <v>11</v>
      </c>
      <c r="C101" s="10" t="s">
        <v>150</v>
      </c>
      <c r="D101" s="11" t="s">
        <v>13</v>
      </c>
      <c r="E101" s="12" t="n">
        <v>111.61</v>
      </c>
      <c r="F101" s="13" t="n">
        <f aca="false">E101*0.22</f>
        <v>24.5542</v>
      </c>
      <c r="G101" s="13" t="n">
        <f aca="false">E101+F101</f>
        <v>136.1642</v>
      </c>
    </row>
    <row r="102" customFormat="false" ht="15.75" hidden="false" customHeight="false" outlineLevel="0" collapsed="false">
      <c r="A102" s="10" t="s">
        <v>96</v>
      </c>
      <c r="B102" s="10" t="s">
        <v>11</v>
      </c>
      <c r="C102" s="10" t="s">
        <v>151</v>
      </c>
      <c r="D102" s="11" t="s">
        <v>13</v>
      </c>
      <c r="E102" s="12" t="n">
        <v>118.58</v>
      </c>
      <c r="F102" s="13" t="n">
        <f aca="false">E102*0.22</f>
        <v>26.0876</v>
      </c>
      <c r="G102" s="13" t="n">
        <f aca="false">E102+F102</f>
        <v>144.6676</v>
      </c>
    </row>
    <row r="103" customFormat="false" ht="15.75" hidden="false" customHeight="false" outlineLevel="0" collapsed="false">
      <c r="A103" s="10" t="s">
        <v>98</v>
      </c>
      <c r="B103" s="10" t="s">
        <v>11</v>
      </c>
      <c r="C103" s="10" t="s">
        <v>152</v>
      </c>
      <c r="D103" s="11" t="s">
        <v>13</v>
      </c>
      <c r="E103" s="12" t="n">
        <v>131.55</v>
      </c>
      <c r="F103" s="13" t="n">
        <f aca="false">E103*0.22</f>
        <v>28.941</v>
      </c>
      <c r="G103" s="13" t="n">
        <f aca="false">E103+F103</f>
        <v>160.491</v>
      </c>
    </row>
    <row r="104" customFormat="false" ht="15.75" hidden="false" customHeight="false" outlineLevel="0" collapsed="false">
      <c r="A104" s="10" t="s">
        <v>100</v>
      </c>
      <c r="B104" s="10" t="s">
        <v>11</v>
      </c>
      <c r="C104" s="10" t="s">
        <v>153</v>
      </c>
      <c r="D104" s="11" t="s">
        <v>13</v>
      </c>
      <c r="E104" s="12" t="n">
        <v>111.61</v>
      </c>
      <c r="F104" s="13" t="n">
        <f aca="false">E104*0.22</f>
        <v>24.5542</v>
      </c>
      <c r="G104" s="13" t="n">
        <f aca="false">E104+F104</f>
        <v>136.1642</v>
      </c>
    </row>
    <row r="105" customFormat="false" ht="15.75" hidden="false" customHeight="false" outlineLevel="0" collapsed="false">
      <c r="A105" s="10" t="s">
        <v>102</v>
      </c>
      <c r="B105" s="10" t="s">
        <v>11</v>
      </c>
      <c r="C105" s="10" t="s">
        <v>154</v>
      </c>
      <c r="D105" s="11" t="s">
        <v>13</v>
      </c>
      <c r="E105" s="12" t="n">
        <v>118.58</v>
      </c>
      <c r="F105" s="13" t="n">
        <f aca="false">E105*0.22</f>
        <v>26.0876</v>
      </c>
      <c r="G105" s="13" t="n">
        <f aca="false">E105+F105</f>
        <v>144.6676</v>
      </c>
    </row>
    <row r="106" customFormat="false" ht="15.75" hidden="false" customHeight="false" outlineLevel="0" collapsed="false">
      <c r="A106" s="10" t="s">
        <v>104</v>
      </c>
      <c r="B106" s="10" t="s">
        <v>11</v>
      </c>
      <c r="C106" s="10" t="s">
        <v>155</v>
      </c>
      <c r="D106" s="11" t="s">
        <v>13</v>
      </c>
      <c r="E106" s="12" t="n">
        <v>131.55</v>
      </c>
      <c r="F106" s="13" t="n">
        <f aca="false">E106*0.22</f>
        <v>28.941</v>
      </c>
      <c r="G106" s="13" t="n">
        <f aca="false">E106+F106</f>
        <v>160.491</v>
      </c>
    </row>
    <row r="107" customFormat="false" ht="15.75" hidden="false" customHeight="false" outlineLevel="0" collapsed="false">
      <c r="A107" s="10" t="s">
        <v>106</v>
      </c>
      <c r="B107" s="10" t="s">
        <v>11</v>
      </c>
      <c r="C107" s="10" t="s">
        <v>156</v>
      </c>
      <c r="D107" s="11" t="s">
        <v>13</v>
      </c>
      <c r="E107" s="12" t="n">
        <v>71.65</v>
      </c>
      <c r="F107" s="13" t="n">
        <f aca="false">E107*0.22</f>
        <v>15.763</v>
      </c>
      <c r="G107" s="13" t="n">
        <f aca="false">E107+F107</f>
        <v>87.413</v>
      </c>
    </row>
    <row r="108" customFormat="false" ht="15.75" hidden="false" customHeight="false" outlineLevel="0" collapsed="false">
      <c r="A108" s="8" t="s">
        <v>157</v>
      </c>
      <c r="B108" s="8"/>
      <c r="C108" s="8"/>
      <c r="D108" s="8"/>
      <c r="E108" s="8"/>
      <c r="F108" s="8"/>
      <c r="G108" s="8"/>
    </row>
    <row r="109" customFormat="false" ht="15.75" hidden="false" customHeight="false" outlineLevel="0" collapsed="false">
      <c r="A109" s="10" t="s">
        <v>10</v>
      </c>
      <c r="B109" s="10" t="s">
        <v>11</v>
      </c>
      <c r="C109" s="10" t="s">
        <v>158</v>
      </c>
      <c r="D109" s="15" t="s">
        <v>13</v>
      </c>
      <c r="E109" s="12" t="n">
        <v>38.6</v>
      </c>
      <c r="F109" s="13" t="n">
        <f aca="false">E109*0.22</f>
        <v>8.492</v>
      </c>
      <c r="G109" s="13" t="n">
        <f aca="false">E109+F109</f>
        <v>47.092</v>
      </c>
    </row>
    <row r="110" customFormat="false" ht="15.75" hidden="false" customHeight="false" outlineLevel="0" collapsed="false">
      <c r="A110" s="10" t="s">
        <v>14</v>
      </c>
      <c r="B110" s="10" t="s">
        <v>11</v>
      </c>
      <c r="C110" s="10" t="s">
        <v>159</v>
      </c>
      <c r="D110" s="15" t="s">
        <v>13</v>
      </c>
      <c r="E110" s="12" t="n">
        <v>45.73</v>
      </c>
      <c r="F110" s="13" t="n">
        <f aca="false">E110*0.22</f>
        <v>10.0606</v>
      </c>
      <c r="G110" s="13" t="n">
        <f aca="false">E110+F110</f>
        <v>55.7906</v>
      </c>
    </row>
    <row r="111" customFormat="false" ht="15.75" hidden="false" customHeight="false" outlineLevel="0" collapsed="false">
      <c r="A111" s="10" t="s">
        <v>16</v>
      </c>
      <c r="B111" s="10" t="s">
        <v>11</v>
      </c>
      <c r="C111" s="10" t="s">
        <v>160</v>
      </c>
      <c r="D111" s="15" t="s">
        <v>13</v>
      </c>
      <c r="E111" s="12" t="n">
        <v>40.04</v>
      </c>
      <c r="F111" s="13" t="n">
        <f aca="false">E111*0.22</f>
        <v>8.8088</v>
      </c>
      <c r="G111" s="13" t="n">
        <f aca="false">E111+F111</f>
        <v>48.8488</v>
      </c>
    </row>
    <row r="112" customFormat="false" ht="15.75" hidden="false" customHeight="false" outlineLevel="0" collapsed="false">
      <c r="A112" s="10" t="s">
        <v>18</v>
      </c>
      <c r="B112" s="10" t="s">
        <v>11</v>
      </c>
      <c r="C112" s="10" t="s">
        <v>161</v>
      </c>
      <c r="D112" s="15" t="s">
        <v>13</v>
      </c>
      <c r="E112" s="12" t="n">
        <v>48.98</v>
      </c>
      <c r="F112" s="13" t="n">
        <f aca="false">E112*0.22</f>
        <v>10.7756</v>
      </c>
      <c r="G112" s="13" t="n">
        <f aca="false">E112+F112</f>
        <v>59.7556</v>
      </c>
    </row>
    <row r="113" customFormat="false" ht="15.75" hidden="false" customHeight="false" outlineLevel="0" collapsed="false">
      <c r="A113" s="10" t="s">
        <v>20</v>
      </c>
      <c r="B113" s="10" t="s">
        <v>11</v>
      </c>
      <c r="C113" s="10" t="s">
        <v>162</v>
      </c>
      <c r="D113" s="15" t="s">
        <v>13</v>
      </c>
      <c r="E113" s="12" t="n">
        <v>56.22</v>
      </c>
      <c r="F113" s="13" t="n">
        <f aca="false">E113*0.22</f>
        <v>12.3684</v>
      </c>
      <c r="G113" s="13" t="n">
        <f aca="false">E113+F113</f>
        <v>68.5884</v>
      </c>
    </row>
    <row r="114" customFormat="false" ht="15.75" hidden="false" customHeight="false" outlineLevel="0" collapsed="false">
      <c r="A114" s="10" t="s">
        <v>22</v>
      </c>
      <c r="B114" s="10" t="s">
        <v>11</v>
      </c>
      <c r="C114" s="10" t="s">
        <v>163</v>
      </c>
      <c r="D114" s="15" t="s">
        <v>13</v>
      </c>
      <c r="E114" s="12" t="n">
        <v>83.78</v>
      </c>
      <c r="F114" s="13" t="n">
        <f aca="false">E114*0.22</f>
        <v>18.4316</v>
      </c>
      <c r="G114" s="13" t="n">
        <f aca="false">E114+F114</f>
        <v>102.2116</v>
      </c>
    </row>
    <row r="115" customFormat="false" ht="15.75" hidden="false" customHeight="false" outlineLevel="0" collapsed="false">
      <c r="A115" s="10" t="s">
        <v>24</v>
      </c>
      <c r="B115" s="10" t="s">
        <v>11</v>
      </c>
      <c r="C115" s="10" t="s">
        <v>164</v>
      </c>
      <c r="D115" s="15" t="s">
        <v>13</v>
      </c>
      <c r="E115" s="12" t="n">
        <v>90.4</v>
      </c>
      <c r="F115" s="13" t="n">
        <f aca="false">E115*0.22</f>
        <v>19.888</v>
      </c>
      <c r="G115" s="13" t="n">
        <f aca="false">E115+F115</f>
        <v>110.288</v>
      </c>
    </row>
    <row r="116" customFormat="false" ht="15.75" hidden="false" customHeight="false" outlineLevel="0" collapsed="false">
      <c r="A116" s="10" t="s">
        <v>26</v>
      </c>
      <c r="B116" s="10" t="s">
        <v>11</v>
      </c>
      <c r="C116" s="10" t="s">
        <v>165</v>
      </c>
      <c r="D116" s="15" t="s">
        <v>13</v>
      </c>
      <c r="E116" s="12" t="n">
        <v>66.47</v>
      </c>
      <c r="F116" s="13" t="n">
        <f aca="false">E116*0.22</f>
        <v>14.6234</v>
      </c>
      <c r="G116" s="13" t="n">
        <f aca="false">E116+F116</f>
        <v>81.0934</v>
      </c>
    </row>
    <row r="117" customFormat="false" ht="15.75" hidden="false" customHeight="false" outlineLevel="0" collapsed="false">
      <c r="A117" s="10" t="s">
        <v>28</v>
      </c>
      <c r="B117" s="10" t="s">
        <v>11</v>
      </c>
      <c r="C117" s="10" t="s">
        <v>166</v>
      </c>
      <c r="D117" s="15" t="s">
        <v>13</v>
      </c>
      <c r="E117" s="12" t="n">
        <v>74.37</v>
      </c>
      <c r="F117" s="13" t="n">
        <f aca="false">E117*0.22</f>
        <v>16.3614</v>
      </c>
      <c r="G117" s="13" t="n">
        <f aca="false">E117+F117</f>
        <v>90.7314</v>
      </c>
    </row>
    <row r="118" customFormat="false" ht="15.75" hidden="false" customHeight="false" outlineLevel="0" collapsed="false">
      <c r="A118" s="10" t="s">
        <v>30</v>
      </c>
      <c r="B118" s="10" t="s">
        <v>11</v>
      </c>
      <c r="C118" s="10" t="s">
        <v>167</v>
      </c>
      <c r="D118" s="15" t="s">
        <v>13</v>
      </c>
      <c r="E118" s="12" t="n">
        <v>81.25</v>
      </c>
      <c r="F118" s="13" t="n">
        <f aca="false">E118*0.22</f>
        <v>17.875</v>
      </c>
      <c r="G118" s="13" t="n">
        <f aca="false">E118+F118</f>
        <v>99.125</v>
      </c>
    </row>
    <row r="119" customFormat="false" ht="15.75" hidden="false" customHeight="false" outlineLevel="0" collapsed="false">
      <c r="A119" s="10" t="s">
        <v>32</v>
      </c>
      <c r="B119" s="10" t="s">
        <v>11</v>
      </c>
      <c r="C119" s="10" t="s">
        <v>168</v>
      </c>
      <c r="D119" s="15" t="s">
        <v>13</v>
      </c>
      <c r="E119" s="12" t="n">
        <v>88.56</v>
      </c>
      <c r="F119" s="13" t="n">
        <f aca="false">E119*0.22</f>
        <v>19.4832</v>
      </c>
      <c r="G119" s="13" t="n">
        <f aca="false">E119+F119</f>
        <v>108.0432</v>
      </c>
    </row>
    <row r="120" customFormat="false" ht="15.75" hidden="false" customHeight="false" outlineLevel="0" collapsed="false">
      <c r="A120" s="10" t="s">
        <v>34</v>
      </c>
      <c r="B120" s="10" t="s">
        <v>11</v>
      </c>
      <c r="C120" s="10" t="s">
        <v>169</v>
      </c>
      <c r="D120" s="15" t="s">
        <v>13</v>
      </c>
      <c r="E120" s="12" t="n">
        <v>97.56</v>
      </c>
      <c r="F120" s="13" t="n">
        <f aca="false">E120*0.22</f>
        <v>21.4632</v>
      </c>
      <c r="G120" s="13" t="n">
        <f aca="false">E120+F120</f>
        <v>119.0232</v>
      </c>
    </row>
    <row r="121" customFormat="false" ht="15.75" hidden="false" customHeight="false" outlineLevel="0" collapsed="false">
      <c r="A121" s="10" t="s">
        <v>36</v>
      </c>
      <c r="B121" s="10" t="s">
        <v>11</v>
      </c>
      <c r="C121" s="10" t="s">
        <v>170</v>
      </c>
      <c r="D121" s="15" t="s">
        <v>13</v>
      </c>
      <c r="E121" s="12" t="n">
        <v>100.48</v>
      </c>
      <c r="F121" s="13" t="n">
        <f aca="false">E121*0.22</f>
        <v>22.1056</v>
      </c>
      <c r="G121" s="13" t="n">
        <f aca="false">E121+F121</f>
        <v>122.5856</v>
      </c>
    </row>
    <row r="122" customFormat="false" ht="15.75" hidden="false" customHeight="false" outlineLevel="0" collapsed="false">
      <c r="A122" s="10" t="s">
        <v>38</v>
      </c>
      <c r="B122" s="10" t="s">
        <v>11</v>
      </c>
      <c r="C122" s="10" t="s">
        <v>171</v>
      </c>
      <c r="D122" s="15" t="s">
        <v>13</v>
      </c>
      <c r="E122" s="12" t="n">
        <v>105.96</v>
      </c>
      <c r="F122" s="13" t="n">
        <f aca="false">E122*0.22</f>
        <v>23.3112</v>
      </c>
      <c r="G122" s="13" t="n">
        <f aca="false">E122+F122</f>
        <v>129.2712</v>
      </c>
    </row>
    <row r="123" customFormat="false" ht="15.75" hidden="false" customHeight="false" outlineLevel="0" collapsed="false">
      <c r="A123" s="10" t="s">
        <v>40</v>
      </c>
      <c r="B123" s="10" t="s">
        <v>11</v>
      </c>
      <c r="C123" s="10" t="s">
        <v>172</v>
      </c>
      <c r="D123" s="15" t="s">
        <v>13</v>
      </c>
      <c r="E123" s="12" t="n">
        <v>138.2</v>
      </c>
      <c r="F123" s="13" t="n">
        <f aca="false">E123*0.22</f>
        <v>30.404</v>
      </c>
      <c r="G123" s="13" t="n">
        <f aca="false">E123+F123</f>
        <v>168.604</v>
      </c>
    </row>
    <row r="124" customFormat="false" ht="15.75" hidden="false" customHeight="false" outlineLevel="0" collapsed="false">
      <c r="A124" s="10" t="s">
        <v>42</v>
      </c>
      <c r="B124" s="10" t="s">
        <v>11</v>
      </c>
      <c r="C124" s="10" t="s">
        <v>173</v>
      </c>
      <c r="D124" s="15" t="s">
        <v>13</v>
      </c>
      <c r="E124" s="12" t="n">
        <v>148.74</v>
      </c>
      <c r="F124" s="13" t="n">
        <f aca="false">E124*0.22</f>
        <v>32.7228</v>
      </c>
      <c r="G124" s="13" t="n">
        <f aca="false">E124+F124</f>
        <v>181.4628</v>
      </c>
    </row>
    <row r="125" customFormat="false" ht="15.75" hidden="false" customHeight="false" outlineLevel="0" collapsed="false">
      <c r="A125" s="10" t="s">
        <v>44</v>
      </c>
      <c r="B125" s="10" t="s">
        <v>11</v>
      </c>
      <c r="C125" s="10" t="s">
        <v>174</v>
      </c>
      <c r="D125" s="15" t="s">
        <v>13</v>
      </c>
      <c r="E125" s="12" t="n">
        <v>145.32</v>
      </c>
      <c r="F125" s="13" t="n">
        <f aca="false">E125*0.22</f>
        <v>31.9704</v>
      </c>
      <c r="G125" s="13" t="n">
        <f aca="false">E125+F125</f>
        <v>177.2904</v>
      </c>
    </row>
    <row r="126" customFormat="false" ht="15.75" hidden="false" customHeight="false" outlineLevel="0" collapsed="false">
      <c r="A126" s="10" t="s">
        <v>46</v>
      </c>
      <c r="B126" s="10" t="s">
        <v>11</v>
      </c>
      <c r="C126" s="10" t="s">
        <v>175</v>
      </c>
      <c r="D126" s="15" t="s">
        <v>13</v>
      </c>
      <c r="E126" s="12" t="n">
        <v>152.58</v>
      </c>
      <c r="F126" s="13" t="n">
        <f aca="false">E126*0.22</f>
        <v>33.5676</v>
      </c>
      <c r="G126" s="13" t="n">
        <f aca="false">E126+F126</f>
        <v>186.1476</v>
      </c>
    </row>
    <row r="127" customFormat="false" ht="15.75" hidden="false" customHeight="false" outlineLevel="0" collapsed="false">
      <c r="A127" s="10" t="s">
        <v>48</v>
      </c>
      <c r="B127" s="10" t="s">
        <v>11</v>
      </c>
      <c r="C127" s="10" t="s">
        <v>176</v>
      </c>
      <c r="D127" s="15" t="s">
        <v>177</v>
      </c>
      <c r="E127" s="12" t="n">
        <v>127.76</v>
      </c>
      <c r="F127" s="13" t="n">
        <f aca="false">E127*0.22</f>
        <v>28.1072</v>
      </c>
      <c r="G127" s="13" t="n">
        <f aca="false">E127+F127</f>
        <v>155.8672</v>
      </c>
    </row>
    <row r="128" customFormat="false" ht="15.75" hidden="false" customHeight="false" outlineLevel="0" collapsed="false">
      <c r="A128" s="10" t="s">
        <v>50</v>
      </c>
      <c r="B128" s="10" t="s">
        <v>11</v>
      </c>
      <c r="C128" s="10" t="s">
        <v>178</v>
      </c>
      <c r="D128" s="15" t="s">
        <v>13</v>
      </c>
      <c r="E128" s="12" t="n">
        <v>134.09</v>
      </c>
      <c r="F128" s="13" t="n">
        <f aca="false">E128*0.22</f>
        <v>29.4998</v>
      </c>
      <c r="G128" s="13" t="n">
        <f aca="false">E128+F128</f>
        <v>163.5898</v>
      </c>
    </row>
    <row r="129" customFormat="false" ht="15.75" hidden="false" customHeight="false" outlineLevel="0" collapsed="false">
      <c r="A129" s="8" t="s">
        <v>179</v>
      </c>
      <c r="B129" s="8"/>
      <c r="C129" s="8"/>
      <c r="D129" s="8"/>
      <c r="E129" s="8"/>
      <c r="F129" s="8"/>
      <c r="G129" s="8"/>
    </row>
    <row r="130" customFormat="false" ht="15.75" hidden="false" customHeight="false" outlineLevel="0" collapsed="false">
      <c r="A130" s="10" t="s">
        <v>10</v>
      </c>
      <c r="B130" s="10" t="s">
        <v>11</v>
      </c>
      <c r="C130" s="10" t="s">
        <v>180</v>
      </c>
      <c r="D130" s="11" t="s">
        <v>13</v>
      </c>
      <c r="E130" s="12" t="n">
        <v>38.6</v>
      </c>
      <c r="F130" s="13" t="n">
        <f aca="false">E130*0.22</f>
        <v>8.492</v>
      </c>
      <c r="G130" s="13" t="n">
        <f aca="false">E130+F130</f>
        <v>47.092</v>
      </c>
    </row>
    <row r="131" customFormat="false" ht="15.75" hidden="false" customHeight="false" outlineLevel="0" collapsed="false">
      <c r="A131" s="10" t="s">
        <v>14</v>
      </c>
      <c r="B131" s="10" t="s">
        <v>11</v>
      </c>
      <c r="C131" s="10" t="s">
        <v>181</v>
      </c>
      <c r="D131" s="11" t="s">
        <v>13</v>
      </c>
      <c r="E131" s="12" t="n">
        <v>45.73</v>
      </c>
      <c r="F131" s="13" t="n">
        <f aca="false">E131*0.22</f>
        <v>10.0606</v>
      </c>
      <c r="G131" s="13" t="n">
        <f aca="false">E131+F131</f>
        <v>55.7906</v>
      </c>
    </row>
    <row r="132" customFormat="false" ht="15.75" hidden="false" customHeight="false" outlineLevel="0" collapsed="false">
      <c r="A132" s="10" t="s">
        <v>16</v>
      </c>
      <c r="B132" s="10" t="s">
        <v>11</v>
      </c>
      <c r="C132" s="10" t="s">
        <v>182</v>
      </c>
      <c r="D132" s="11" t="s">
        <v>13</v>
      </c>
      <c r="E132" s="12" t="n">
        <v>40.76</v>
      </c>
      <c r="F132" s="13" t="n">
        <f aca="false">E132*0.22</f>
        <v>8.9672</v>
      </c>
      <c r="G132" s="13" t="n">
        <f aca="false">E132+F132</f>
        <v>49.7272</v>
      </c>
    </row>
    <row r="133" customFormat="false" ht="15.75" hidden="false" customHeight="false" outlineLevel="0" collapsed="false">
      <c r="A133" s="10" t="s">
        <v>18</v>
      </c>
      <c r="B133" s="10" t="s">
        <v>11</v>
      </c>
      <c r="C133" s="10" t="s">
        <v>183</v>
      </c>
      <c r="D133" s="11" t="s">
        <v>13</v>
      </c>
      <c r="E133" s="12" t="n">
        <v>48.98</v>
      </c>
      <c r="F133" s="13" t="n">
        <f aca="false">E133*0.22</f>
        <v>10.7756</v>
      </c>
      <c r="G133" s="13" t="n">
        <f aca="false">E133+F133</f>
        <v>59.7556</v>
      </c>
    </row>
    <row r="134" customFormat="false" ht="15.75" hidden="false" customHeight="false" outlineLevel="0" collapsed="false">
      <c r="A134" s="10" t="s">
        <v>20</v>
      </c>
      <c r="B134" s="10" t="s">
        <v>11</v>
      </c>
      <c r="C134" s="10" t="s">
        <v>184</v>
      </c>
      <c r="D134" s="11" t="s">
        <v>13</v>
      </c>
      <c r="E134" s="12" t="n">
        <v>56.24</v>
      </c>
      <c r="F134" s="13" t="n">
        <f aca="false">E134*0.22</f>
        <v>12.3728</v>
      </c>
      <c r="G134" s="13" t="n">
        <f aca="false">E134+F134</f>
        <v>68.6128</v>
      </c>
    </row>
    <row r="135" customFormat="false" ht="15.75" hidden="false" customHeight="false" outlineLevel="0" collapsed="false">
      <c r="A135" s="10" t="s">
        <v>22</v>
      </c>
      <c r="B135" s="10" t="s">
        <v>11</v>
      </c>
      <c r="C135" s="10" t="s">
        <v>185</v>
      </c>
      <c r="D135" s="11" t="s">
        <v>13</v>
      </c>
      <c r="E135" s="12" t="n">
        <v>83.78</v>
      </c>
      <c r="F135" s="13" t="n">
        <f aca="false">E135*0.22</f>
        <v>18.4316</v>
      </c>
      <c r="G135" s="13" t="n">
        <f aca="false">E135+F135</f>
        <v>102.2116</v>
      </c>
    </row>
    <row r="136" customFormat="false" ht="15.75" hidden="false" customHeight="false" outlineLevel="0" collapsed="false">
      <c r="A136" s="10" t="s">
        <v>24</v>
      </c>
      <c r="B136" s="10" t="s">
        <v>11</v>
      </c>
      <c r="C136" s="10" t="s">
        <v>186</v>
      </c>
      <c r="D136" s="11" t="s">
        <v>13</v>
      </c>
      <c r="E136" s="12" t="n">
        <v>90.4</v>
      </c>
      <c r="F136" s="13" t="n">
        <f aca="false">E136*0.22</f>
        <v>19.888</v>
      </c>
      <c r="G136" s="13" t="n">
        <f aca="false">E136+F136</f>
        <v>110.288</v>
      </c>
    </row>
    <row r="137" customFormat="false" ht="15.75" hidden="false" customHeight="false" outlineLevel="0" collapsed="false">
      <c r="A137" s="10" t="s">
        <v>26</v>
      </c>
      <c r="B137" s="10" t="s">
        <v>11</v>
      </c>
      <c r="C137" s="10" t="s">
        <v>187</v>
      </c>
      <c r="D137" s="11" t="s">
        <v>13</v>
      </c>
      <c r="E137" s="12" t="n">
        <v>66.47</v>
      </c>
      <c r="F137" s="13" t="n">
        <f aca="false">E137*0.22</f>
        <v>14.6234</v>
      </c>
      <c r="G137" s="13" t="n">
        <f aca="false">E137+F137</f>
        <v>81.0934</v>
      </c>
    </row>
    <row r="138" customFormat="false" ht="15.75" hidden="false" customHeight="false" outlineLevel="0" collapsed="false">
      <c r="A138" s="10" t="s">
        <v>28</v>
      </c>
      <c r="B138" s="10" t="s">
        <v>11</v>
      </c>
      <c r="C138" s="10" t="s">
        <v>188</v>
      </c>
      <c r="D138" s="11" t="s">
        <v>13</v>
      </c>
      <c r="E138" s="12" t="n">
        <v>74.37</v>
      </c>
      <c r="F138" s="13" t="n">
        <f aca="false">E138*0.22</f>
        <v>16.3614</v>
      </c>
      <c r="G138" s="13" t="n">
        <f aca="false">E138+F138</f>
        <v>90.7314</v>
      </c>
    </row>
    <row r="139" customFormat="false" ht="15.75" hidden="false" customHeight="false" outlineLevel="0" collapsed="false">
      <c r="A139" s="10" t="s">
        <v>30</v>
      </c>
      <c r="B139" s="10" t="s">
        <v>11</v>
      </c>
      <c r="C139" s="10" t="s">
        <v>189</v>
      </c>
      <c r="D139" s="11" t="s">
        <v>13</v>
      </c>
      <c r="E139" s="12" t="n">
        <v>81.25</v>
      </c>
      <c r="F139" s="13" t="n">
        <f aca="false">E139*0.22</f>
        <v>17.875</v>
      </c>
      <c r="G139" s="13" t="n">
        <f aca="false">E139+F139</f>
        <v>99.125</v>
      </c>
    </row>
    <row r="140" customFormat="false" ht="15.75" hidden="false" customHeight="false" outlineLevel="0" collapsed="false">
      <c r="A140" s="10" t="s">
        <v>32</v>
      </c>
      <c r="B140" s="10" t="s">
        <v>11</v>
      </c>
      <c r="C140" s="10" t="s">
        <v>190</v>
      </c>
      <c r="D140" s="11" t="s">
        <v>13</v>
      </c>
      <c r="E140" s="12" t="n">
        <v>88.56</v>
      </c>
      <c r="F140" s="13" t="n">
        <f aca="false">E140*0.22</f>
        <v>19.4832</v>
      </c>
      <c r="G140" s="13" t="n">
        <f aca="false">E140+F140</f>
        <v>108.0432</v>
      </c>
    </row>
    <row r="141" customFormat="false" ht="15.75" hidden="false" customHeight="false" outlineLevel="0" collapsed="false">
      <c r="A141" s="10" t="s">
        <v>34</v>
      </c>
      <c r="B141" s="10" t="s">
        <v>11</v>
      </c>
      <c r="C141" s="10" t="s">
        <v>191</v>
      </c>
      <c r="D141" s="11" t="s">
        <v>13</v>
      </c>
      <c r="E141" s="12" t="n">
        <v>97.56</v>
      </c>
      <c r="F141" s="13" t="n">
        <f aca="false">E141*0.22</f>
        <v>21.4632</v>
      </c>
      <c r="G141" s="13" t="n">
        <f aca="false">E141+F141</f>
        <v>119.0232</v>
      </c>
    </row>
    <row r="142" customFormat="false" ht="15.75" hidden="false" customHeight="false" outlineLevel="0" collapsed="false">
      <c r="A142" s="10" t="s">
        <v>36</v>
      </c>
      <c r="B142" s="10" t="s">
        <v>11</v>
      </c>
      <c r="C142" s="10" t="s">
        <v>192</v>
      </c>
      <c r="D142" s="11" t="s">
        <v>13</v>
      </c>
      <c r="E142" s="12" t="n">
        <v>144.93</v>
      </c>
      <c r="F142" s="13" t="n">
        <f aca="false">E142*0.22</f>
        <v>31.8846</v>
      </c>
      <c r="G142" s="13" t="n">
        <f aca="false">E142+F142</f>
        <v>176.8146</v>
      </c>
    </row>
    <row r="143" customFormat="false" ht="15.75" hidden="false" customHeight="false" outlineLevel="0" collapsed="false">
      <c r="A143" s="10" t="s">
        <v>38</v>
      </c>
      <c r="B143" s="10" t="s">
        <v>11</v>
      </c>
      <c r="C143" s="10" t="s">
        <v>193</v>
      </c>
      <c r="D143" s="11" t="s">
        <v>13</v>
      </c>
      <c r="E143" s="12" t="n">
        <v>148.74</v>
      </c>
      <c r="F143" s="13" t="n">
        <f aca="false">E143*0.22</f>
        <v>32.7228</v>
      </c>
      <c r="G143" s="13" t="n">
        <f aca="false">E143+F143</f>
        <v>181.4628</v>
      </c>
    </row>
    <row r="144" customFormat="false" ht="15.75" hidden="false" customHeight="false" outlineLevel="0" collapsed="false">
      <c r="A144" s="10" t="s">
        <v>40</v>
      </c>
      <c r="B144" s="10" t="s">
        <v>11</v>
      </c>
      <c r="C144" s="10" t="s">
        <v>194</v>
      </c>
      <c r="D144" s="11" t="s">
        <v>13</v>
      </c>
      <c r="E144" s="12" t="n">
        <v>94.31</v>
      </c>
      <c r="F144" s="13" t="n">
        <f aca="false">E144*0.22</f>
        <v>20.7482</v>
      </c>
      <c r="G144" s="13" t="n">
        <f aca="false">E144+F144</f>
        <v>115.0582</v>
      </c>
    </row>
    <row r="145" customFormat="false" ht="15.75" hidden="false" customHeight="false" outlineLevel="0" collapsed="false">
      <c r="A145" s="10" t="s">
        <v>42</v>
      </c>
      <c r="B145" s="10" t="s">
        <v>11</v>
      </c>
      <c r="C145" s="10" t="s">
        <v>195</v>
      </c>
      <c r="D145" s="11" t="s">
        <v>13</v>
      </c>
      <c r="E145" s="12" t="n">
        <v>127.76</v>
      </c>
      <c r="F145" s="13" t="n">
        <f aca="false">E145*0.22</f>
        <v>28.1072</v>
      </c>
      <c r="G145" s="13" t="n">
        <f aca="false">E145+F145</f>
        <v>155.8672</v>
      </c>
    </row>
    <row r="146" customFormat="false" ht="15.75" hidden="false" customHeight="false" outlineLevel="0" collapsed="false">
      <c r="A146" s="10" t="s">
        <v>44</v>
      </c>
      <c r="B146" s="10" t="s">
        <v>11</v>
      </c>
      <c r="C146" s="10" t="s">
        <v>196</v>
      </c>
      <c r="D146" s="11" t="s">
        <v>13</v>
      </c>
      <c r="E146" s="12" t="n">
        <v>134.09</v>
      </c>
      <c r="F146" s="13" t="n">
        <f aca="false">E146*0.22</f>
        <v>29.4998</v>
      </c>
      <c r="G146" s="13" t="n">
        <f aca="false">E146+F146</f>
        <v>163.5898</v>
      </c>
    </row>
    <row r="147" customFormat="false" ht="15.75" hidden="false" customHeight="false" outlineLevel="0" collapsed="false">
      <c r="A147" s="16"/>
      <c r="B147" s="16"/>
      <c r="C147" s="16"/>
      <c r="D147" s="17"/>
      <c r="E147" s="18"/>
      <c r="F147" s="19"/>
      <c r="G147" s="19"/>
    </row>
    <row r="148" customFormat="false" ht="15.75" hidden="false" customHeight="false" outlineLevel="0" collapsed="false">
      <c r="A148" s="8" t="s">
        <v>197</v>
      </c>
      <c r="B148" s="8"/>
      <c r="C148" s="8"/>
      <c r="D148" s="8"/>
      <c r="E148" s="8"/>
      <c r="F148" s="8"/>
      <c r="G148" s="8"/>
    </row>
    <row r="149" customFormat="false" ht="15.75" hidden="false" customHeight="false" outlineLevel="0" collapsed="false">
      <c r="A149" s="10" t="s">
        <v>10</v>
      </c>
      <c r="B149" s="10" t="s">
        <v>11</v>
      </c>
      <c r="C149" s="10" t="s">
        <v>198</v>
      </c>
      <c r="D149" s="11" t="s">
        <v>13</v>
      </c>
      <c r="E149" s="12" t="n">
        <v>129.51</v>
      </c>
      <c r="F149" s="13" t="n">
        <f aca="false">E149*0.22</f>
        <v>28.4922</v>
      </c>
      <c r="G149" s="13" t="n">
        <f aca="false">E149+F149</f>
        <v>158.0022</v>
      </c>
    </row>
    <row r="150" customFormat="false" ht="15.75" hidden="false" customHeight="false" outlineLevel="0" collapsed="false">
      <c r="A150" s="10" t="s">
        <v>14</v>
      </c>
      <c r="B150" s="10" t="s">
        <v>11</v>
      </c>
      <c r="C150" s="10" t="s">
        <v>199</v>
      </c>
      <c r="D150" s="11" t="s">
        <v>13</v>
      </c>
      <c r="E150" s="12" t="n">
        <v>151.98</v>
      </c>
      <c r="F150" s="13" t="n">
        <f aca="false">E150*0.22</f>
        <v>33.4356</v>
      </c>
      <c r="G150" s="13" t="n">
        <f aca="false">E150+F150</f>
        <v>185.4156</v>
      </c>
    </row>
    <row r="151" customFormat="false" ht="15.75" hidden="false" customHeight="false" outlineLevel="0" collapsed="false">
      <c r="A151" s="10" t="s">
        <v>16</v>
      </c>
      <c r="B151" s="10" t="s">
        <v>11</v>
      </c>
      <c r="C151" s="10" t="s">
        <v>200</v>
      </c>
      <c r="D151" s="11" t="s">
        <v>13</v>
      </c>
      <c r="E151" s="12" t="n">
        <v>213.94</v>
      </c>
      <c r="F151" s="13" t="n">
        <f aca="false">E151*0.22</f>
        <v>47.0668</v>
      </c>
      <c r="G151" s="13" t="n">
        <f aca="false">E151+F151</f>
        <v>261.0068</v>
      </c>
    </row>
    <row r="152" customFormat="false" ht="15.75" hidden="false" customHeight="false" outlineLevel="0" collapsed="false">
      <c r="A152" s="10" t="s">
        <v>18</v>
      </c>
      <c r="B152" s="10" t="s">
        <v>11</v>
      </c>
      <c r="C152" s="10" t="s">
        <v>201</v>
      </c>
      <c r="D152" s="11" t="s">
        <v>13</v>
      </c>
      <c r="E152" s="12" t="n">
        <v>68.76</v>
      </c>
      <c r="F152" s="13" t="n">
        <f aca="false">E152*0.22</f>
        <v>15.1272</v>
      </c>
      <c r="G152" s="13" t="n">
        <f aca="false">E152+F152</f>
        <v>83.8872</v>
      </c>
    </row>
    <row r="153" customFormat="false" ht="15.75" hidden="false" customHeight="false" outlineLevel="0" collapsed="false">
      <c r="A153" s="10" t="s">
        <v>20</v>
      </c>
      <c r="B153" s="10" t="s">
        <v>11</v>
      </c>
      <c r="C153" s="10" t="s">
        <v>202</v>
      </c>
      <c r="D153" s="11" t="s">
        <v>13</v>
      </c>
      <c r="E153" s="12" t="n">
        <v>77.97</v>
      </c>
      <c r="F153" s="13" t="n">
        <f aca="false">E153*0.22</f>
        <v>17.1534</v>
      </c>
      <c r="G153" s="13" t="n">
        <f aca="false">E153+F153</f>
        <v>95.1234</v>
      </c>
    </row>
    <row r="154" customFormat="false" ht="15.75" hidden="false" customHeight="false" outlineLevel="0" collapsed="false">
      <c r="A154" s="10" t="s">
        <v>22</v>
      </c>
      <c r="B154" s="10" t="s">
        <v>11</v>
      </c>
      <c r="C154" s="10" t="s">
        <v>203</v>
      </c>
      <c r="D154" s="11" t="s">
        <v>13</v>
      </c>
      <c r="E154" s="12" t="n">
        <v>125.55</v>
      </c>
      <c r="F154" s="13" t="n">
        <f aca="false">E154*0.22</f>
        <v>27.621</v>
      </c>
      <c r="G154" s="13" t="n">
        <f aca="false">E154+F154</f>
        <v>153.171</v>
      </c>
    </row>
    <row r="155" customFormat="false" ht="15.75" hidden="false" customHeight="false" outlineLevel="0" collapsed="false">
      <c r="A155" s="10" t="s">
        <v>24</v>
      </c>
      <c r="B155" s="10" t="s">
        <v>11</v>
      </c>
      <c r="C155" s="10" t="s">
        <v>204</v>
      </c>
      <c r="D155" s="11" t="s">
        <v>13</v>
      </c>
      <c r="E155" s="12" t="n">
        <v>170.48</v>
      </c>
      <c r="F155" s="13" t="n">
        <f aca="false">E155*0.22</f>
        <v>37.5056</v>
      </c>
      <c r="G155" s="13" t="n">
        <f aca="false">E155+F155</f>
        <v>207.9856</v>
      </c>
    </row>
    <row r="156" customFormat="false" ht="15.75" hidden="false" customHeight="false" outlineLevel="0" collapsed="false">
      <c r="A156" s="10" t="s">
        <v>26</v>
      </c>
      <c r="B156" s="10" t="s">
        <v>11</v>
      </c>
      <c r="C156" s="10" t="s">
        <v>205</v>
      </c>
      <c r="D156" s="11" t="s">
        <v>13</v>
      </c>
      <c r="E156" s="12" t="n">
        <v>133.35</v>
      </c>
      <c r="F156" s="13" t="n">
        <f aca="false">E156*0.22</f>
        <v>29.337</v>
      </c>
      <c r="G156" s="13" t="n">
        <f aca="false">E156+F156</f>
        <v>162.687</v>
      </c>
    </row>
    <row r="157" customFormat="false" ht="15.75" hidden="false" customHeight="false" outlineLevel="0" collapsed="false">
      <c r="A157" s="10" t="s">
        <v>28</v>
      </c>
      <c r="B157" s="10" t="s">
        <v>11</v>
      </c>
      <c r="C157" s="10" t="s">
        <v>206</v>
      </c>
      <c r="D157" s="11" t="s">
        <v>13</v>
      </c>
      <c r="E157" s="12" t="n">
        <v>140.56</v>
      </c>
      <c r="F157" s="13" t="n">
        <f aca="false">E157*0.22</f>
        <v>30.9232</v>
      </c>
      <c r="G157" s="13" t="n">
        <f aca="false">E157+F157</f>
        <v>171.4832</v>
      </c>
    </row>
    <row r="158" customFormat="false" ht="15.75" hidden="false" customHeight="false" outlineLevel="0" collapsed="false">
      <c r="A158" s="10" t="s">
        <v>30</v>
      </c>
      <c r="B158" s="10" t="s">
        <v>11</v>
      </c>
      <c r="C158" s="10" t="s">
        <v>207</v>
      </c>
      <c r="D158" s="11" t="s">
        <v>13</v>
      </c>
      <c r="E158" s="12" t="n">
        <v>204.24</v>
      </c>
      <c r="F158" s="13" t="n">
        <f aca="false">E158*0.22</f>
        <v>44.9328</v>
      </c>
      <c r="G158" s="13" t="n">
        <f aca="false">E158+F158</f>
        <v>249.1728</v>
      </c>
    </row>
    <row r="159" customFormat="false" ht="15.75" hidden="false" customHeight="false" outlineLevel="0" collapsed="false">
      <c r="A159" s="10" t="s">
        <v>32</v>
      </c>
      <c r="B159" s="10" t="s">
        <v>11</v>
      </c>
      <c r="C159" s="10" t="s">
        <v>208</v>
      </c>
      <c r="D159" s="11" t="s">
        <v>13</v>
      </c>
      <c r="E159" s="12" t="n">
        <v>210.24</v>
      </c>
      <c r="F159" s="13" t="n">
        <f aca="false">E159*0.22</f>
        <v>46.2528</v>
      </c>
      <c r="G159" s="13" t="n">
        <f aca="false">E159+F159</f>
        <v>256.4928</v>
      </c>
    </row>
    <row r="160" customFormat="false" ht="15.75" hidden="false" customHeight="false" outlineLevel="0" collapsed="false">
      <c r="A160" s="10" t="s">
        <v>34</v>
      </c>
      <c r="B160" s="20" t="s">
        <v>209</v>
      </c>
      <c r="C160" s="20" t="s">
        <v>210</v>
      </c>
      <c r="D160" s="21" t="s">
        <v>13</v>
      </c>
      <c r="E160" s="12" t="n">
        <v>232.2</v>
      </c>
      <c r="F160" s="13" t="n">
        <f aca="false">E160*0.22</f>
        <v>51.084</v>
      </c>
      <c r="G160" s="13" t="n">
        <f aca="false">E160+F160</f>
        <v>283.284</v>
      </c>
    </row>
    <row r="161" customFormat="false" ht="15.75" hidden="false" customHeight="false" outlineLevel="0" collapsed="false">
      <c r="A161" s="10" t="s">
        <v>36</v>
      </c>
      <c r="B161" s="20" t="s">
        <v>11</v>
      </c>
      <c r="C161" s="20" t="s">
        <v>211</v>
      </c>
      <c r="D161" s="21" t="s">
        <v>13</v>
      </c>
      <c r="E161" s="12" t="n">
        <v>220.32</v>
      </c>
      <c r="F161" s="13" t="n">
        <f aca="false">E161*0.22</f>
        <v>48.4704</v>
      </c>
      <c r="G161" s="13" t="n">
        <f aca="false">E161+F161</f>
        <v>268.7904</v>
      </c>
    </row>
    <row r="162" customFormat="false" ht="15.75" hidden="false" customHeight="false" outlineLevel="0" collapsed="false">
      <c r="A162" s="10" t="s">
        <v>38</v>
      </c>
      <c r="B162" s="20" t="s">
        <v>11</v>
      </c>
      <c r="C162" s="20" t="s">
        <v>212</v>
      </c>
      <c r="D162" s="21" t="s">
        <v>13</v>
      </c>
      <c r="E162" s="12" t="n">
        <v>239.76</v>
      </c>
      <c r="F162" s="13" t="n">
        <f aca="false">E162*0.22</f>
        <v>52.7472</v>
      </c>
      <c r="G162" s="13" t="n">
        <f aca="false">E162+F162</f>
        <v>292.5072</v>
      </c>
    </row>
    <row r="163" customFormat="false" ht="15.75" hidden="false" customHeight="false" outlineLevel="0" collapsed="false">
      <c r="A163" s="10" t="s">
        <v>40</v>
      </c>
      <c r="B163" s="20" t="s">
        <v>11</v>
      </c>
      <c r="C163" s="20" t="s">
        <v>213</v>
      </c>
      <c r="D163" s="21" t="s">
        <v>13</v>
      </c>
      <c r="E163" s="12" t="n">
        <v>247.32</v>
      </c>
      <c r="F163" s="13" t="n">
        <f aca="false">E163*0.22</f>
        <v>54.4104</v>
      </c>
      <c r="G163" s="13" t="n">
        <f aca="false">E163+F163</f>
        <v>301.7304</v>
      </c>
    </row>
    <row r="166" customFormat="false" ht="15.75" hidden="false" customHeight="false" outlineLevel="0" collapsed="false">
      <c r="A166" s="8" t="s">
        <v>214</v>
      </c>
      <c r="B166" s="8"/>
      <c r="C166" s="8"/>
      <c r="D166" s="8"/>
      <c r="E166" s="8"/>
      <c r="F166" s="8"/>
      <c r="G166" s="8"/>
    </row>
    <row r="167" customFormat="false" ht="15.75" hidden="false" customHeight="false" outlineLevel="0" collapsed="false">
      <c r="A167" s="7" t="s">
        <v>3</v>
      </c>
      <c r="B167" s="8" t="s">
        <v>4</v>
      </c>
      <c r="C167" s="8"/>
      <c r="D167" s="8" t="s">
        <v>5</v>
      </c>
      <c r="E167" s="8"/>
      <c r="F167" s="8"/>
      <c r="G167" s="8"/>
    </row>
    <row r="168" customFormat="false" ht="15.75" hidden="false" customHeight="true" outlineLevel="0" collapsed="false">
      <c r="A168" s="10" t="s">
        <v>10</v>
      </c>
      <c r="B168" s="22" t="s">
        <v>215</v>
      </c>
      <c r="C168" s="22"/>
      <c r="D168" s="11" t="s">
        <v>13</v>
      </c>
      <c r="E168" s="12" t="n">
        <v>206</v>
      </c>
      <c r="F168" s="13" t="n">
        <f aca="false">E168*0.22</f>
        <v>45.32</v>
      </c>
      <c r="G168" s="13" t="n">
        <f aca="false">E168+F168</f>
        <v>251.32</v>
      </c>
    </row>
    <row r="169" customFormat="false" ht="15.75" hidden="false" customHeight="true" outlineLevel="0" collapsed="false">
      <c r="A169" s="10" t="s">
        <v>14</v>
      </c>
      <c r="B169" s="22" t="s">
        <v>216</v>
      </c>
      <c r="C169" s="22"/>
      <c r="D169" s="11" t="s">
        <v>13</v>
      </c>
      <c r="E169" s="12" t="n">
        <v>853</v>
      </c>
      <c r="F169" s="13" t="n">
        <f aca="false">E169*0.22</f>
        <v>187.66</v>
      </c>
      <c r="G169" s="13" t="n">
        <f aca="false">E169+F169</f>
        <v>1040.66</v>
      </c>
    </row>
    <row r="170" customFormat="false" ht="15.75" hidden="false" customHeight="true" outlineLevel="0" collapsed="false">
      <c r="A170" s="10" t="s">
        <v>16</v>
      </c>
      <c r="B170" s="22" t="s">
        <v>217</v>
      </c>
      <c r="C170" s="22"/>
      <c r="D170" s="11" t="s">
        <v>13</v>
      </c>
      <c r="E170" s="12" t="n">
        <v>667</v>
      </c>
      <c r="F170" s="13" t="n">
        <f aca="false">E170*0.22</f>
        <v>146.74</v>
      </c>
      <c r="G170" s="13" t="n">
        <f aca="false">E170+F170</f>
        <v>813.74</v>
      </c>
    </row>
    <row r="171" customFormat="false" ht="15.75" hidden="false" customHeight="true" outlineLevel="0" collapsed="false">
      <c r="A171" s="10" t="s">
        <v>18</v>
      </c>
      <c r="B171" s="23" t="s">
        <v>218</v>
      </c>
      <c r="C171" s="23"/>
      <c r="D171" s="11" t="s">
        <v>13</v>
      </c>
      <c r="E171" s="12"/>
      <c r="F171" s="13"/>
      <c r="G171" s="13"/>
    </row>
    <row r="172" customFormat="false" ht="15.75" hidden="false" customHeight="false" outlineLevel="0" collapsed="false">
      <c r="A172" s="16"/>
      <c r="B172" s="24"/>
      <c r="C172" s="24"/>
      <c r="D172" s="17"/>
      <c r="E172" s="18"/>
      <c r="F172" s="19"/>
      <c r="G172" s="19"/>
    </row>
    <row r="173" customFormat="false" ht="15.75" hidden="false" customHeight="false" outlineLevel="0" collapsed="false">
      <c r="A173" s="16"/>
      <c r="B173" s="24"/>
      <c r="C173" s="24"/>
      <c r="D173" s="17"/>
      <c r="E173" s="18"/>
      <c r="F173" s="19"/>
      <c r="G173" s="19"/>
    </row>
    <row r="174" customFormat="false" ht="15.75" hidden="false" customHeight="true" outlineLevel="0" collapsed="false">
      <c r="A174" s="25" t="s">
        <v>219</v>
      </c>
      <c r="B174" s="25"/>
      <c r="C174" s="25"/>
      <c r="D174" s="25"/>
      <c r="E174" s="25"/>
      <c r="F174" s="25"/>
      <c r="G174" s="25"/>
    </row>
    <row r="175" customFormat="false" ht="30.75" hidden="false" customHeight="true" outlineLevel="0" collapsed="false">
      <c r="A175" s="10" t="s">
        <v>3</v>
      </c>
      <c r="B175" s="26" t="s">
        <v>220</v>
      </c>
      <c r="C175" s="26"/>
      <c r="D175" s="11" t="s">
        <v>5</v>
      </c>
      <c r="E175" s="12"/>
      <c r="F175" s="13"/>
      <c r="G175" s="13"/>
    </row>
    <row r="176" customFormat="false" ht="15.75" hidden="false" customHeight="true" outlineLevel="0" collapsed="false">
      <c r="A176" s="10" t="s">
        <v>10</v>
      </c>
      <c r="B176" s="23" t="s">
        <v>221</v>
      </c>
      <c r="C176" s="23"/>
      <c r="D176" s="11" t="s">
        <v>13</v>
      </c>
      <c r="E176" s="12" t="n">
        <v>124.26</v>
      </c>
      <c r="F176" s="13" t="n">
        <f aca="false">E176*0.22</f>
        <v>27.3372</v>
      </c>
      <c r="G176" s="13" t="n">
        <f aca="false">E176+F176</f>
        <v>151.5972</v>
      </c>
    </row>
    <row r="177" customFormat="false" ht="15.75" hidden="false" customHeight="true" outlineLevel="0" collapsed="false">
      <c r="A177" s="10" t="s">
        <v>14</v>
      </c>
      <c r="B177" s="23" t="s">
        <v>222</v>
      </c>
      <c r="C177" s="23"/>
      <c r="D177" s="11" t="s">
        <v>13</v>
      </c>
      <c r="E177" s="12" t="n">
        <v>184.2</v>
      </c>
      <c r="F177" s="13" t="n">
        <f aca="false">E177*0.22</f>
        <v>40.524</v>
      </c>
      <c r="G177" s="13" t="n">
        <f aca="false">E177+F177</f>
        <v>224.724</v>
      </c>
    </row>
    <row r="178" customFormat="false" ht="15.75" hidden="false" customHeight="false" outlineLevel="0" collapsed="false">
      <c r="A178" s="10" t="s">
        <v>16</v>
      </c>
      <c r="B178" s="27" t="s">
        <v>223</v>
      </c>
      <c r="C178" s="27"/>
      <c r="D178" s="11" t="s">
        <v>13</v>
      </c>
      <c r="E178" s="12" t="n">
        <v>237.75</v>
      </c>
      <c r="F178" s="13" t="n">
        <f aca="false">E178*0.22</f>
        <v>52.305</v>
      </c>
      <c r="G178" s="13" t="n">
        <f aca="false">E178+F178</f>
        <v>290.055</v>
      </c>
    </row>
    <row r="180" customFormat="false" ht="15.75" hidden="false" customHeight="false" outlineLevel="0" collapsed="false">
      <c r="A180" s="8" t="s">
        <v>224</v>
      </c>
      <c r="B180" s="8"/>
      <c r="C180" s="8"/>
      <c r="D180" s="8"/>
      <c r="E180" s="8"/>
      <c r="F180" s="8"/>
      <c r="G180" s="8"/>
      <c r="H180" s="28"/>
      <c r="I180" s="28"/>
      <c r="J180" s="28"/>
    </row>
    <row r="181" customFormat="false" ht="15.75" hidden="false" customHeight="false" outlineLevel="0" collapsed="false">
      <c r="A181" s="28" t="s">
        <v>225</v>
      </c>
      <c r="B181" s="28"/>
      <c r="C181" s="28"/>
      <c r="D181" s="28"/>
      <c r="E181" s="28"/>
      <c r="F181" s="28"/>
      <c r="G181" s="28"/>
      <c r="H181" s="28"/>
      <c r="I181" s="28"/>
      <c r="J181" s="28"/>
    </row>
    <row r="182" customFormat="false" ht="15.75" hidden="false" customHeight="false" outlineLevel="0" collapsed="false">
      <c r="A182" s="7" t="s">
        <v>3</v>
      </c>
      <c r="B182" s="8" t="s">
        <v>4</v>
      </c>
      <c r="C182" s="8"/>
      <c r="D182" s="8" t="s">
        <v>5</v>
      </c>
      <c r="E182" s="8"/>
      <c r="F182" s="8"/>
      <c r="G182" s="8"/>
    </row>
    <row r="183" customFormat="false" ht="15.75" hidden="false" customHeight="false" outlineLevel="0" collapsed="false">
      <c r="A183" s="10" t="s">
        <v>10</v>
      </c>
      <c r="B183" s="10" t="s">
        <v>226</v>
      </c>
      <c r="C183" s="10" t="s">
        <v>227</v>
      </c>
      <c r="D183" s="11" t="s">
        <v>177</v>
      </c>
      <c r="E183" s="29" t="n">
        <v>25.91</v>
      </c>
      <c r="F183" s="13" t="n">
        <f aca="false">E183*0.22</f>
        <v>5.7002</v>
      </c>
      <c r="G183" s="13" t="n">
        <f aca="false">E183+F183</f>
        <v>31.6102</v>
      </c>
    </row>
    <row r="184" customFormat="false" ht="15.75" hidden="false" customHeight="false" outlineLevel="0" collapsed="false">
      <c r="A184" s="10" t="s">
        <v>14</v>
      </c>
      <c r="B184" s="10" t="s">
        <v>226</v>
      </c>
      <c r="C184" s="10" t="s">
        <v>228</v>
      </c>
      <c r="D184" s="11" t="s">
        <v>177</v>
      </c>
      <c r="E184" s="29" t="n">
        <v>28.63</v>
      </c>
      <c r="F184" s="13" t="n">
        <f aca="false">E184*0.22</f>
        <v>6.2986</v>
      </c>
      <c r="G184" s="13" t="n">
        <f aca="false">E184+F184</f>
        <v>34.9286</v>
      </c>
    </row>
    <row r="185" customFormat="false" ht="15.75" hidden="false" customHeight="false" outlineLevel="0" collapsed="false">
      <c r="A185" s="10" t="s">
        <v>16</v>
      </c>
      <c r="B185" s="10" t="s">
        <v>226</v>
      </c>
      <c r="C185" s="10" t="s">
        <v>229</v>
      </c>
      <c r="D185" s="11" t="s">
        <v>177</v>
      </c>
      <c r="E185" s="29" t="n">
        <v>31.36</v>
      </c>
      <c r="F185" s="13" t="n">
        <f aca="false">E185*0.22</f>
        <v>6.8992</v>
      </c>
      <c r="G185" s="13" t="n">
        <f aca="false">E185+F185</f>
        <v>38.2592</v>
      </c>
    </row>
    <row r="186" customFormat="false" ht="15.75" hidden="false" customHeight="false" outlineLevel="0" collapsed="false">
      <c r="A186" s="10" t="s">
        <v>18</v>
      </c>
      <c r="B186" s="10" t="s">
        <v>226</v>
      </c>
      <c r="C186" s="10" t="s">
        <v>230</v>
      </c>
      <c r="D186" s="11" t="s">
        <v>177</v>
      </c>
      <c r="E186" s="29" t="n">
        <v>34.09</v>
      </c>
      <c r="F186" s="13" t="n">
        <f aca="false">E186*0.22</f>
        <v>7.4998</v>
      </c>
      <c r="G186" s="13" t="n">
        <f aca="false">E186+F186</f>
        <v>41.5898</v>
      </c>
    </row>
    <row r="187" customFormat="false" ht="15.75" hidden="false" customHeight="false" outlineLevel="0" collapsed="false">
      <c r="A187" s="10" t="s">
        <v>20</v>
      </c>
      <c r="B187" s="10" t="s">
        <v>226</v>
      </c>
      <c r="C187" s="10" t="s">
        <v>231</v>
      </c>
      <c r="D187" s="11" t="s">
        <v>177</v>
      </c>
      <c r="E187" s="29" t="n">
        <v>36.81</v>
      </c>
      <c r="F187" s="13" t="n">
        <f aca="false">E187*0.22</f>
        <v>8.0982</v>
      </c>
      <c r="G187" s="13" t="n">
        <f aca="false">E187+F187</f>
        <v>44.9082</v>
      </c>
    </row>
    <row r="188" customFormat="false" ht="15.75" hidden="false" customHeight="false" outlineLevel="0" collapsed="false">
      <c r="A188" s="10" t="s">
        <v>22</v>
      </c>
      <c r="B188" s="10" t="s">
        <v>226</v>
      </c>
      <c r="C188" s="10" t="s">
        <v>232</v>
      </c>
      <c r="D188" s="11" t="s">
        <v>177</v>
      </c>
      <c r="E188" s="29" t="n">
        <v>39.54</v>
      </c>
      <c r="F188" s="13" t="n">
        <f aca="false">E188*0.22</f>
        <v>8.6988</v>
      </c>
      <c r="G188" s="13" t="n">
        <f aca="false">E188+F188</f>
        <v>48.2388</v>
      </c>
    </row>
    <row r="189" customFormat="false" ht="15.75" hidden="false" customHeight="false" outlineLevel="0" collapsed="false">
      <c r="A189" s="10" t="s">
        <v>24</v>
      </c>
      <c r="B189" s="10" t="s">
        <v>226</v>
      </c>
      <c r="C189" s="10" t="s">
        <v>233</v>
      </c>
      <c r="D189" s="11" t="s">
        <v>177</v>
      </c>
      <c r="E189" s="29" t="n">
        <v>42.27</v>
      </c>
      <c r="F189" s="13" t="n">
        <f aca="false">E189*0.22</f>
        <v>9.2994</v>
      </c>
      <c r="G189" s="13" t="n">
        <f aca="false">E189+F189</f>
        <v>51.5694</v>
      </c>
    </row>
    <row r="190" customFormat="false" ht="15.75" hidden="false" customHeight="false" outlineLevel="0" collapsed="false">
      <c r="A190" s="10" t="s">
        <v>26</v>
      </c>
      <c r="B190" s="10" t="s">
        <v>226</v>
      </c>
      <c r="C190" s="10" t="s">
        <v>234</v>
      </c>
      <c r="D190" s="11" t="s">
        <v>177</v>
      </c>
      <c r="E190" s="29" t="n">
        <v>45</v>
      </c>
      <c r="F190" s="13" t="n">
        <f aca="false">E190*0.22</f>
        <v>9.9</v>
      </c>
      <c r="G190" s="13" t="n">
        <f aca="false">E190+F190</f>
        <v>54.9</v>
      </c>
    </row>
    <row r="191" customFormat="false" ht="15.75" hidden="false" customHeight="false" outlineLevel="0" collapsed="false">
      <c r="A191" s="10" t="s">
        <v>28</v>
      </c>
      <c r="B191" s="10" t="s">
        <v>226</v>
      </c>
      <c r="C191" s="10" t="s">
        <v>235</v>
      </c>
      <c r="D191" s="11" t="s">
        <v>177</v>
      </c>
      <c r="E191" s="29" t="n">
        <v>47.72</v>
      </c>
      <c r="F191" s="13" t="n">
        <f aca="false">E191*0.22</f>
        <v>10.4984</v>
      </c>
      <c r="G191" s="13" t="n">
        <f aca="false">E191+F191</f>
        <v>58.2184</v>
      </c>
    </row>
    <row r="192" customFormat="false" ht="15.75" hidden="false" customHeight="false" outlineLevel="0" collapsed="false">
      <c r="A192" s="10" t="s">
        <v>30</v>
      </c>
      <c r="B192" s="10" t="s">
        <v>226</v>
      </c>
      <c r="C192" s="10" t="s">
        <v>236</v>
      </c>
      <c r="D192" s="11" t="s">
        <v>177</v>
      </c>
      <c r="E192" s="29" t="n">
        <v>50.45</v>
      </c>
      <c r="F192" s="13" t="n">
        <f aca="false">E192*0.22</f>
        <v>11.099</v>
      </c>
      <c r="G192" s="13" t="n">
        <f aca="false">E192+F192</f>
        <v>61.549</v>
      </c>
    </row>
    <row r="193" customFormat="false" ht="15.75" hidden="false" customHeight="false" outlineLevel="0" collapsed="false">
      <c r="A193" s="10" t="s">
        <v>32</v>
      </c>
      <c r="B193" s="10" t="s">
        <v>226</v>
      </c>
      <c r="C193" s="10" t="s">
        <v>237</v>
      </c>
      <c r="D193" s="11" t="s">
        <v>177</v>
      </c>
      <c r="E193" s="29" t="n">
        <v>50.45</v>
      </c>
      <c r="F193" s="13" t="n">
        <f aca="false">E193*0.22</f>
        <v>11.099</v>
      </c>
      <c r="G193" s="13" t="n">
        <f aca="false">E193+F193</f>
        <v>61.549</v>
      </c>
    </row>
    <row r="194" customFormat="false" ht="15.75" hidden="false" customHeight="false" outlineLevel="0" collapsed="false">
      <c r="A194" s="10" t="s">
        <v>34</v>
      </c>
      <c r="B194" s="10" t="s">
        <v>226</v>
      </c>
      <c r="C194" s="10" t="s">
        <v>238</v>
      </c>
      <c r="D194" s="11" t="s">
        <v>177</v>
      </c>
      <c r="E194" s="29" t="n">
        <v>53.18</v>
      </c>
      <c r="F194" s="13" t="n">
        <f aca="false">E194*0.22</f>
        <v>11.6996</v>
      </c>
      <c r="G194" s="13" t="n">
        <f aca="false">E194+F194</f>
        <v>64.8796</v>
      </c>
    </row>
    <row r="195" customFormat="false" ht="15.75" hidden="false" customHeight="false" outlineLevel="0" collapsed="false">
      <c r="A195" s="10" t="s">
        <v>36</v>
      </c>
      <c r="B195" s="10" t="s">
        <v>226</v>
      </c>
      <c r="C195" s="10" t="s">
        <v>239</v>
      </c>
      <c r="D195" s="11" t="s">
        <v>177</v>
      </c>
      <c r="E195" s="29" t="n">
        <v>55.9</v>
      </c>
      <c r="F195" s="13" t="n">
        <f aca="false">E195*0.22</f>
        <v>12.298</v>
      </c>
      <c r="G195" s="13" t="n">
        <f aca="false">E195+F195</f>
        <v>68.198</v>
      </c>
    </row>
    <row r="196" customFormat="false" ht="15.75" hidden="false" customHeight="false" outlineLevel="0" collapsed="false">
      <c r="A196" s="10" t="s">
        <v>38</v>
      </c>
      <c r="B196" s="10" t="s">
        <v>226</v>
      </c>
      <c r="C196" s="10" t="s">
        <v>240</v>
      </c>
      <c r="D196" s="11" t="s">
        <v>177</v>
      </c>
      <c r="E196" s="29" t="n">
        <v>58.63</v>
      </c>
      <c r="F196" s="13" t="n">
        <f aca="false">E196*0.22</f>
        <v>12.8986</v>
      </c>
      <c r="G196" s="13" t="n">
        <f aca="false">E196+F196</f>
        <v>71.5286</v>
      </c>
    </row>
    <row r="197" customFormat="false" ht="15.75" hidden="false" customHeight="false" outlineLevel="0" collapsed="false">
      <c r="A197" s="10" t="s">
        <v>40</v>
      </c>
      <c r="B197" s="10" t="s">
        <v>226</v>
      </c>
      <c r="C197" s="10" t="s">
        <v>241</v>
      </c>
      <c r="D197" s="11" t="s">
        <v>177</v>
      </c>
      <c r="E197" s="29" t="n">
        <v>79.77</v>
      </c>
      <c r="F197" s="13" t="n">
        <f aca="false">E197*0.22</f>
        <v>17.5494</v>
      </c>
      <c r="G197" s="13" t="n">
        <f aca="false">E197+F197</f>
        <v>97.3194</v>
      </c>
    </row>
    <row r="198" customFormat="false" ht="15.75" hidden="false" customHeight="false" outlineLevel="0" collapsed="false">
      <c r="A198" s="20" t="s">
        <v>42</v>
      </c>
      <c r="B198" s="20" t="s">
        <v>226</v>
      </c>
      <c r="C198" s="20" t="s">
        <v>242</v>
      </c>
      <c r="D198" s="21" t="s">
        <v>243</v>
      </c>
      <c r="E198" s="30" t="n">
        <v>81</v>
      </c>
      <c r="F198" s="31" t="n">
        <f aca="false">E198*0.22</f>
        <v>17.82</v>
      </c>
      <c r="G198" s="31" t="n">
        <f aca="false">E198+F198</f>
        <v>98.82</v>
      </c>
    </row>
    <row r="199" customFormat="false" ht="15.75" hidden="false" customHeight="false" outlineLevel="0" collapsed="false">
      <c r="A199" s="20" t="s">
        <v>44</v>
      </c>
      <c r="B199" s="20" t="s">
        <v>226</v>
      </c>
      <c r="C199" s="20" t="s">
        <v>244</v>
      </c>
      <c r="D199" s="21" t="s">
        <v>245</v>
      </c>
      <c r="E199" s="30" t="n">
        <v>87.74</v>
      </c>
      <c r="F199" s="31" t="n">
        <f aca="false">E199*0.22</f>
        <v>19.3028</v>
      </c>
      <c r="G199" s="31" t="n">
        <f aca="false">E199+F199</f>
        <v>107.0428</v>
      </c>
    </row>
    <row r="200" customFormat="false" ht="15.75" hidden="false" customHeight="false" outlineLevel="0" collapsed="false">
      <c r="A200" s="20" t="s">
        <v>46</v>
      </c>
      <c r="B200" s="20" t="s">
        <v>226</v>
      </c>
      <c r="C200" s="20" t="s">
        <v>246</v>
      </c>
      <c r="D200" s="21" t="s">
        <v>247</v>
      </c>
      <c r="E200" s="30" t="n">
        <v>94</v>
      </c>
      <c r="F200" s="31" t="n">
        <f aca="false">E200*0.22</f>
        <v>20.68</v>
      </c>
      <c r="G200" s="31" t="n">
        <f aca="false">E200+F200</f>
        <v>114.68</v>
      </c>
    </row>
    <row r="201" customFormat="false" ht="12.75" hidden="false" customHeight="false" outlineLevel="0" collapsed="false">
      <c r="A201" s="32" t="s">
        <v>248</v>
      </c>
      <c r="B201" s="32"/>
      <c r="C201" s="32"/>
      <c r="D201" s="32"/>
      <c r="E201" s="32"/>
      <c r="F201" s="32"/>
      <c r="G201" s="32"/>
    </row>
    <row r="202" customFormat="false" ht="15.75" hidden="false" customHeight="false" outlineLevel="0" collapsed="false">
      <c r="A202" s="33" t="s">
        <v>249</v>
      </c>
      <c r="B202" s="33"/>
      <c r="C202" s="33"/>
      <c r="D202" s="11" t="s">
        <v>177</v>
      </c>
      <c r="E202" s="12" t="n">
        <v>1</v>
      </c>
      <c r="F202" s="13" t="n">
        <f aca="false">E202*0.22</f>
        <v>0.22</v>
      </c>
      <c r="G202" s="13" t="n">
        <f aca="false">E202+F202</f>
        <v>1.22</v>
      </c>
    </row>
    <row r="204" customFormat="false" ht="15.75" hidden="false" customHeight="false" outlineLevel="0" collapsed="false">
      <c r="A204" s="8" t="s">
        <v>250</v>
      </c>
      <c r="B204" s="8"/>
      <c r="C204" s="8"/>
      <c r="D204" s="8"/>
      <c r="E204" s="8"/>
      <c r="F204" s="8"/>
      <c r="G204" s="8"/>
      <c r="H204" s="28"/>
      <c r="I204" s="28"/>
      <c r="J204" s="28"/>
    </row>
    <row r="205" customFormat="false" ht="15.75" hidden="false" customHeight="false" outlineLevel="0" collapsed="false">
      <c r="A205" s="7" t="s">
        <v>3</v>
      </c>
      <c r="B205" s="8" t="s">
        <v>4</v>
      </c>
      <c r="C205" s="8"/>
      <c r="D205" s="8" t="s">
        <v>5</v>
      </c>
      <c r="E205" s="8"/>
      <c r="F205" s="8"/>
      <c r="G205" s="8"/>
    </row>
    <row r="206" customFormat="false" ht="28.35" hidden="false" customHeight="true" outlineLevel="0" collapsed="false">
      <c r="A206" s="10" t="s">
        <v>10</v>
      </c>
      <c r="B206" s="22" t="s">
        <v>251</v>
      </c>
      <c r="C206" s="22"/>
      <c r="D206" s="11" t="s">
        <v>177</v>
      </c>
      <c r="E206" s="12" t="n">
        <v>1.68</v>
      </c>
      <c r="F206" s="13" t="n">
        <f aca="false">E206*0.22</f>
        <v>0.3696</v>
      </c>
      <c r="G206" s="13" t="n">
        <f aca="false">E206+F206</f>
        <v>2.0496</v>
      </c>
    </row>
    <row r="207" customFormat="false" ht="28.35" hidden="false" customHeight="true" outlineLevel="0" collapsed="false">
      <c r="A207" s="10" t="s">
        <v>14</v>
      </c>
      <c r="B207" s="22" t="s">
        <v>252</v>
      </c>
      <c r="C207" s="22"/>
      <c r="D207" s="11" t="s">
        <v>177</v>
      </c>
      <c r="E207" s="12" t="n">
        <v>2.28</v>
      </c>
      <c r="F207" s="13" t="n">
        <f aca="false">E207*0.22</f>
        <v>0.5016</v>
      </c>
      <c r="G207" s="13" t="n">
        <f aca="false">E207+F207</f>
        <v>2.7816</v>
      </c>
    </row>
    <row r="208" customFormat="false" ht="28.35" hidden="false" customHeight="true" outlineLevel="0" collapsed="false">
      <c r="A208" s="10" t="s">
        <v>16</v>
      </c>
      <c r="B208" s="22" t="s">
        <v>253</v>
      </c>
      <c r="C208" s="22"/>
      <c r="D208" s="11" t="s">
        <v>177</v>
      </c>
      <c r="E208" s="12" t="n">
        <v>2.16</v>
      </c>
      <c r="F208" s="13" t="n">
        <f aca="false">E208*0.22</f>
        <v>0.4752</v>
      </c>
      <c r="G208" s="13" t="n">
        <f aca="false">E208+F208</f>
        <v>2.6352</v>
      </c>
    </row>
    <row r="209" customFormat="false" ht="28.35" hidden="false" customHeight="true" outlineLevel="0" collapsed="false">
      <c r="A209" s="10" t="s">
        <v>18</v>
      </c>
      <c r="B209" s="22" t="s">
        <v>254</v>
      </c>
      <c r="C209" s="22"/>
      <c r="D209" s="11" t="s">
        <v>177</v>
      </c>
      <c r="E209" s="12" t="n">
        <v>2.53</v>
      </c>
      <c r="F209" s="13" t="n">
        <f aca="false">E209*0.22</f>
        <v>0.5566</v>
      </c>
      <c r="G209" s="13" t="n">
        <f aca="false">E209+F209</f>
        <v>3.0866</v>
      </c>
    </row>
    <row r="210" customFormat="false" ht="28.35" hidden="false" customHeight="true" outlineLevel="0" collapsed="false">
      <c r="A210" s="10" t="s">
        <v>20</v>
      </c>
      <c r="B210" s="22" t="s">
        <v>255</v>
      </c>
      <c r="C210" s="22"/>
      <c r="D210" s="11" t="s">
        <v>177</v>
      </c>
      <c r="E210" s="12" t="n">
        <v>2.65</v>
      </c>
      <c r="F210" s="13" t="n">
        <f aca="false">E210*0.22</f>
        <v>0.583</v>
      </c>
      <c r="G210" s="13" t="n">
        <f aca="false">E210+F210</f>
        <v>3.233</v>
      </c>
    </row>
    <row r="211" customFormat="false" ht="28.35" hidden="false" customHeight="true" outlineLevel="0" collapsed="false">
      <c r="A211" s="10" t="s">
        <v>22</v>
      </c>
      <c r="B211" s="22" t="s">
        <v>256</v>
      </c>
      <c r="C211" s="22"/>
      <c r="D211" s="11" t="s">
        <v>177</v>
      </c>
      <c r="E211" s="12" t="n">
        <v>3.25</v>
      </c>
      <c r="F211" s="13" t="n">
        <f aca="false">E211*0.22</f>
        <v>0.715</v>
      </c>
      <c r="G211" s="13" t="n">
        <f aca="false">E211+F211</f>
        <v>3.965</v>
      </c>
    </row>
    <row r="212" customFormat="false" ht="27.75" hidden="false" customHeight="true" outlineLevel="0" collapsed="false">
      <c r="A212" s="10" t="s">
        <v>24</v>
      </c>
      <c r="B212" s="22" t="s">
        <v>257</v>
      </c>
      <c r="C212" s="22"/>
      <c r="D212" s="11" t="s">
        <v>177</v>
      </c>
      <c r="E212" s="12" t="n">
        <v>3.6</v>
      </c>
      <c r="F212" s="13" t="n">
        <f aca="false">E212*0.22</f>
        <v>0.792</v>
      </c>
      <c r="G212" s="13" t="n">
        <f aca="false">E212+F212</f>
        <v>4.392</v>
      </c>
    </row>
    <row r="213" customFormat="false" ht="41.85" hidden="false" customHeight="true" outlineLevel="0" collapsed="false">
      <c r="A213" s="10" t="s">
        <v>26</v>
      </c>
      <c r="B213" s="22" t="s">
        <v>258</v>
      </c>
      <c r="C213" s="22"/>
      <c r="D213" s="11" t="s">
        <v>177</v>
      </c>
      <c r="E213" s="12" t="n">
        <v>5.04</v>
      </c>
      <c r="F213" s="13" t="n">
        <f aca="false">E213*0.22</f>
        <v>1.1088</v>
      </c>
      <c r="G213" s="13" t="n">
        <f aca="false">E213+F213</f>
        <v>6.1488</v>
      </c>
    </row>
    <row r="214" customFormat="false" ht="28.35" hidden="false" customHeight="true" outlineLevel="0" collapsed="false">
      <c r="A214" s="10" t="s">
        <v>28</v>
      </c>
      <c r="B214" s="22" t="s">
        <v>259</v>
      </c>
      <c r="C214" s="22"/>
      <c r="D214" s="11" t="s">
        <v>177</v>
      </c>
      <c r="E214" s="12" t="n">
        <v>5.53</v>
      </c>
      <c r="F214" s="13" t="n">
        <f aca="false">E214*0.22</f>
        <v>1.2166</v>
      </c>
      <c r="G214" s="13" t="n">
        <f aca="false">E214+F214</f>
        <v>6.7466</v>
      </c>
    </row>
    <row r="215" customFormat="false" ht="28.35" hidden="false" customHeight="true" outlineLevel="0" collapsed="false">
      <c r="A215" s="10" t="s">
        <v>30</v>
      </c>
      <c r="B215" s="22" t="s">
        <v>260</v>
      </c>
      <c r="C215" s="22"/>
      <c r="D215" s="11" t="s">
        <v>177</v>
      </c>
      <c r="E215" s="12" t="n">
        <v>6.85</v>
      </c>
      <c r="F215" s="13" t="n">
        <f aca="false">E215*0.22</f>
        <v>1.507</v>
      </c>
      <c r="G215" s="13" t="n">
        <f aca="false">E215+F215</f>
        <v>8.357</v>
      </c>
    </row>
    <row r="217" customFormat="false" ht="15.75" hidden="false" customHeight="false" outlineLevel="0" collapsed="false">
      <c r="A217" s="8" t="s">
        <v>261</v>
      </c>
      <c r="B217" s="8"/>
      <c r="C217" s="8"/>
      <c r="D217" s="8"/>
      <c r="E217" s="8"/>
      <c r="F217" s="8"/>
      <c r="G217" s="8"/>
      <c r="H217" s="28"/>
      <c r="I217" s="28"/>
      <c r="J217" s="28"/>
    </row>
    <row r="218" customFormat="false" ht="15.75" hidden="false" customHeight="false" outlineLevel="0" collapsed="false">
      <c r="A218" s="34" t="s">
        <v>3</v>
      </c>
      <c r="B218" s="35"/>
      <c r="C218" s="35"/>
      <c r="D218" s="35"/>
      <c r="E218" s="36"/>
      <c r="F218" s="37"/>
      <c r="G218" s="37"/>
      <c r="H218" s="38"/>
      <c r="I218" s="38"/>
      <c r="J218" s="38"/>
    </row>
    <row r="219" customFormat="false" ht="15.75" hidden="false" customHeight="false" outlineLevel="0" collapsed="false">
      <c r="A219" s="37" t="s">
        <v>10</v>
      </c>
      <c r="B219" s="37" t="s">
        <v>262</v>
      </c>
      <c r="C219" s="37"/>
      <c r="D219" s="21" t="s">
        <v>177</v>
      </c>
      <c r="E219" s="36" t="n">
        <v>4.5</v>
      </c>
      <c r="F219" s="37" t="n">
        <v>0.99</v>
      </c>
      <c r="G219" s="37" t="n">
        <v>5.49</v>
      </c>
      <c r="H219" s="38"/>
      <c r="I219" s="38"/>
      <c r="J219" s="38"/>
    </row>
    <row r="220" customFormat="false" ht="15.75" hidden="false" customHeight="false" outlineLevel="0" collapsed="false">
      <c r="A220" s="37" t="s">
        <v>14</v>
      </c>
      <c r="B220" s="37" t="s">
        <v>263</v>
      </c>
      <c r="C220" s="37"/>
      <c r="D220" s="21" t="s">
        <v>243</v>
      </c>
      <c r="E220" s="36" t="n">
        <v>5</v>
      </c>
      <c r="F220" s="37" t="n">
        <v>1.1</v>
      </c>
      <c r="G220" s="37" t="n">
        <v>6.1</v>
      </c>
      <c r="H220" s="38"/>
      <c r="I220" s="38"/>
      <c r="J220" s="38"/>
    </row>
    <row r="221" customFormat="false" ht="15.75" hidden="false" customHeight="false" outlineLevel="0" collapsed="false">
      <c r="A221" s="37" t="s">
        <v>16</v>
      </c>
      <c r="B221" s="37" t="s">
        <v>264</v>
      </c>
      <c r="C221" s="37"/>
      <c r="D221" s="21" t="s">
        <v>245</v>
      </c>
      <c r="E221" s="36" t="n">
        <v>7.87</v>
      </c>
      <c r="F221" s="37" t="n">
        <v>1.73</v>
      </c>
      <c r="G221" s="37" t="n">
        <v>9.6</v>
      </c>
      <c r="H221" s="38"/>
      <c r="I221" s="38"/>
      <c r="J221" s="38"/>
    </row>
    <row r="222" customFormat="false" ht="15.75" hidden="false" customHeight="false" outlineLevel="0" collapsed="false">
      <c r="A222" s="37" t="s">
        <v>18</v>
      </c>
      <c r="B222" s="37" t="s">
        <v>265</v>
      </c>
      <c r="C222" s="37"/>
      <c r="D222" s="21" t="s">
        <v>247</v>
      </c>
      <c r="E222" s="36" t="n">
        <v>4.5</v>
      </c>
      <c r="F222" s="37" t="n">
        <v>1</v>
      </c>
      <c r="G222" s="37" t="n">
        <v>5.5</v>
      </c>
      <c r="H222" s="38"/>
      <c r="I222" s="38"/>
      <c r="J222" s="38"/>
    </row>
    <row r="223" customFormat="false" ht="15.75" hidden="false" customHeight="false" outlineLevel="0" collapsed="false">
      <c r="A223" s="37" t="s">
        <v>20</v>
      </c>
      <c r="B223" s="37" t="s">
        <v>266</v>
      </c>
      <c r="C223" s="37"/>
      <c r="D223" s="21" t="s">
        <v>267</v>
      </c>
      <c r="E223" s="36" t="n">
        <v>8.64</v>
      </c>
      <c r="F223" s="37" t="n">
        <v>1.9</v>
      </c>
      <c r="G223" s="37" t="n">
        <v>10.54</v>
      </c>
      <c r="H223" s="38"/>
      <c r="I223" s="38"/>
      <c r="J223" s="38"/>
    </row>
  </sheetData>
  <mergeCells count="43">
    <mergeCell ref="B2:J2"/>
    <mergeCell ref="A4:G4"/>
    <mergeCell ref="A7:G7"/>
    <mergeCell ref="B9:C9"/>
    <mergeCell ref="A10:G10"/>
    <mergeCell ref="A59:G59"/>
    <mergeCell ref="A108:G108"/>
    <mergeCell ref="A129:G129"/>
    <mergeCell ref="A148:G148"/>
    <mergeCell ref="A166:G166"/>
    <mergeCell ref="B167:C167"/>
    <mergeCell ref="B168:C168"/>
    <mergeCell ref="B169:C169"/>
    <mergeCell ref="B170:C170"/>
    <mergeCell ref="B171:C171"/>
    <mergeCell ref="A174:G174"/>
    <mergeCell ref="B175:C175"/>
    <mergeCell ref="B176:C176"/>
    <mergeCell ref="B177:C177"/>
    <mergeCell ref="B178:C178"/>
    <mergeCell ref="A180:G180"/>
    <mergeCell ref="A181:G181"/>
    <mergeCell ref="B182:C182"/>
    <mergeCell ref="A201:G201"/>
    <mergeCell ref="A202:C202"/>
    <mergeCell ref="A204:G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A217:G217"/>
    <mergeCell ref="B219:C219"/>
    <mergeCell ref="B220:C220"/>
    <mergeCell ref="B221:C221"/>
    <mergeCell ref="B222:C222"/>
    <mergeCell ref="B223:C223"/>
  </mergeCells>
  <printOptions headings="false" gridLines="false" gridLinesSet="true" horizontalCentered="false" verticalCentered="false"/>
  <pageMargins left="0.7875" right="0.39375" top="0.7875" bottom="0.629861111111111" header="0.511805555555555" footer="0.39375"/>
  <pageSetup paperSize="9" scale="99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&amp;CStrona &amp;P</oddFooter>
  </headerFooter>
  <colBreaks count="1" manualBreakCount="1">
    <brk id="7" man="true" max="65535" min="0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M1048576"/>
  <sheetViews>
    <sheetView showFormulas="false" showGridLines="true" showRowColHeaders="true" showZeros="true" rightToLeft="false" tabSelected="true" showOutlineSymbols="true" defaultGridColor="true" view="pageBreakPreview" topLeftCell="A292" colorId="64" zoomScale="100" zoomScaleNormal="100" zoomScalePageLayoutView="100" workbookViewId="0">
      <selection pane="topLeft" activeCell="E305" activeCellId="0" sqref="E305"/>
    </sheetView>
  </sheetViews>
  <sheetFormatPr defaultRowHeight="12.75" zeroHeight="false" outlineLevelRow="0" outlineLevelCol="0"/>
  <cols>
    <col collapsed="false" customWidth="true" hidden="false" outlineLevel="0" max="1" min="1" style="0" width="5.43"/>
    <col collapsed="false" customWidth="true" hidden="false" outlineLevel="0" max="2" min="2" style="0" width="15"/>
    <col collapsed="false" customWidth="true" hidden="false" outlineLevel="0" max="3" min="3" style="0" width="20.98"/>
    <col collapsed="false" customWidth="true" hidden="false" outlineLevel="0" max="4" min="4" style="0" width="15.57"/>
    <col collapsed="false" customWidth="true" hidden="false" outlineLevel="0" max="5" min="5" style="0" width="8.67"/>
    <col collapsed="false" customWidth="true" hidden="false" outlineLevel="0" max="6" min="6" style="0" width="12.86"/>
    <col collapsed="false" customWidth="true" hidden="true" outlineLevel="0" max="7" min="7" style="0" width="12.22"/>
    <col collapsed="false" customWidth="true" hidden="false" outlineLevel="0" max="8" min="8" style="0" width="17.21"/>
    <col collapsed="false" customWidth="false" hidden="true" outlineLevel="0" max="10" min="9" style="0" width="11.52"/>
    <col collapsed="false" customWidth="true" hidden="true" outlineLevel="0" max="11" min="11" style="0" width="7.71"/>
    <col collapsed="false" customWidth="true" hidden="true" outlineLevel="0" max="12" min="12" style="0" width="13.14"/>
    <col collapsed="false" customWidth="true" hidden="true" outlineLevel="0" max="13" min="13" style="0" width="8.67"/>
    <col collapsed="false" customWidth="true" hidden="false" outlineLevel="0" max="1025" min="14" style="0" width="8.67"/>
  </cols>
  <sheetData>
    <row r="2" customFormat="false" ht="18.65" hidden="false" customHeight="false" outlineLevel="0" collapsed="false">
      <c r="A2" s="1"/>
      <c r="B2" s="2" t="s">
        <v>268</v>
      </c>
      <c r="C2" s="2"/>
      <c r="D2" s="2"/>
      <c r="E2" s="2"/>
      <c r="F2" s="2"/>
      <c r="G2" s="2"/>
      <c r="H2" s="2"/>
      <c r="I2" s="2"/>
      <c r="J2" s="2"/>
      <c r="K2" s="2"/>
    </row>
    <row r="3" customFormat="false" ht="18" hidden="false" customHeight="false" outlineLevel="0" collapsed="false">
      <c r="A3" s="1"/>
      <c r="B3" s="1"/>
      <c r="C3" s="1"/>
      <c r="D3" s="39" t="s">
        <v>269</v>
      </c>
      <c r="E3" s="39"/>
      <c r="F3" s="1"/>
      <c r="G3" s="40"/>
      <c r="H3" s="1"/>
    </row>
    <row r="4" customFormat="false" ht="15.75" hidden="false" customHeight="true" outlineLevel="0" collapsed="false">
      <c r="A4" s="3" t="s">
        <v>1</v>
      </c>
      <c r="B4" s="3"/>
      <c r="C4" s="3"/>
      <c r="D4" s="3"/>
      <c r="E4" s="3"/>
      <c r="F4" s="3"/>
      <c r="G4" s="3"/>
      <c r="H4" s="3"/>
    </row>
    <row r="5" customFormat="false" ht="15.75" hidden="false" customHeight="false" outlineLevel="0" collapsed="false">
      <c r="A5" s="41"/>
      <c r="B5" s="41"/>
      <c r="C5" s="41"/>
      <c r="D5" s="41"/>
      <c r="E5" s="41"/>
      <c r="F5" s="41"/>
      <c r="G5" s="41"/>
      <c r="H5" s="41"/>
    </row>
    <row r="6" customFormat="false" ht="12.75" hidden="false" customHeight="false" outlineLevel="0" collapsed="false">
      <c r="A6" s="42" t="s">
        <v>270</v>
      </c>
      <c r="B6" s="42"/>
      <c r="C6" s="42"/>
      <c r="D6" s="42"/>
      <c r="E6" s="42"/>
      <c r="F6" s="42"/>
      <c r="G6" s="42"/>
      <c r="H6" s="42"/>
    </row>
    <row r="7" customFormat="false" ht="32.85" hidden="false" customHeight="true" outlineLevel="0" collapsed="false">
      <c r="A7" s="43" t="s">
        <v>2</v>
      </c>
      <c r="B7" s="43"/>
      <c r="C7" s="43"/>
      <c r="D7" s="43"/>
      <c r="E7" s="43"/>
      <c r="F7" s="43"/>
      <c r="G7" s="43"/>
      <c r="H7" s="43"/>
    </row>
    <row r="8" customFormat="false" ht="12.75" hidden="false" customHeight="false" outlineLevel="0" collapsed="false">
      <c r="A8" s="6"/>
      <c r="B8" s="6"/>
      <c r="C8" s="6"/>
      <c r="D8" s="6"/>
      <c r="E8" s="6"/>
      <c r="F8" s="6"/>
      <c r="G8" s="6"/>
      <c r="H8" s="6"/>
    </row>
    <row r="9" customFormat="false" ht="29.85" hidden="false" customHeight="true" outlineLevel="0" collapsed="false">
      <c r="A9" s="7" t="s">
        <v>3</v>
      </c>
      <c r="B9" s="8" t="s">
        <v>4</v>
      </c>
      <c r="C9" s="8"/>
      <c r="D9" s="8" t="s">
        <v>271</v>
      </c>
      <c r="E9" s="9" t="s">
        <v>6</v>
      </c>
      <c r="F9" s="9" t="s">
        <v>7</v>
      </c>
      <c r="G9" s="9" t="s">
        <v>7</v>
      </c>
      <c r="H9" s="9" t="s">
        <v>8</v>
      </c>
    </row>
    <row r="10" customFormat="false" ht="15.75" hidden="false" customHeight="false" outlineLevel="0" collapsed="false">
      <c r="A10" s="44" t="s">
        <v>9</v>
      </c>
      <c r="B10" s="44"/>
      <c r="C10" s="44"/>
      <c r="D10" s="44"/>
      <c r="E10" s="44"/>
      <c r="F10" s="44"/>
      <c r="G10" s="44"/>
      <c r="H10" s="44"/>
    </row>
    <row r="11" customFormat="false" ht="15" hidden="false" customHeight="false" outlineLevel="0" collapsed="false">
      <c r="A11" s="45" t="s">
        <v>10</v>
      </c>
      <c r="B11" s="46" t="s">
        <v>11</v>
      </c>
      <c r="C11" s="10" t="s">
        <v>272</v>
      </c>
      <c r="D11" s="47" t="n">
        <v>5906286309125</v>
      </c>
      <c r="E11" s="29" t="n">
        <v>70.42</v>
      </c>
      <c r="F11" s="48" t="n">
        <v>0.23</v>
      </c>
      <c r="G11" s="49" t="n">
        <f aca="false">E11*0.23</f>
        <v>16.1966</v>
      </c>
      <c r="H11" s="49" t="n">
        <f aca="false">E11+G11</f>
        <v>86.6166</v>
      </c>
      <c r="I11" s="50" t="n">
        <f aca="false">E11*0.23</f>
        <v>16.1966</v>
      </c>
      <c r="J11" s="50" t="n">
        <f aca="false">E11+I11</f>
        <v>86.6166</v>
      </c>
      <c r="L11" s="0" t="n">
        <v>1.06</v>
      </c>
      <c r="M11" s="51" t="n">
        <v>70.42</v>
      </c>
    </row>
    <row r="12" customFormat="false" ht="15" hidden="false" customHeight="false" outlineLevel="0" collapsed="false">
      <c r="A12" s="52" t="s">
        <v>14</v>
      </c>
      <c r="B12" s="53" t="s">
        <v>11</v>
      </c>
      <c r="C12" s="54" t="s">
        <v>12</v>
      </c>
      <c r="D12" s="55" t="n">
        <v>5906286300016</v>
      </c>
      <c r="E12" s="56" t="n">
        <v>76.55</v>
      </c>
      <c r="F12" s="57" t="n">
        <v>0.23</v>
      </c>
      <c r="G12" s="49" t="n">
        <f aca="false">E12*0.23</f>
        <v>17.6065</v>
      </c>
      <c r="H12" s="49" t="n">
        <f aca="false">E12+G12</f>
        <v>94.1565</v>
      </c>
      <c r="I12" s="50" t="n">
        <f aca="false">E12*0.23</f>
        <v>17.6065</v>
      </c>
      <c r="J12" s="50" t="n">
        <f aca="false">E12+I12</f>
        <v>94.1565</v>
      </c>
      <c r="M12" s="58" t="n">
        <v>76.55</v>
      </c>
    </row>
    <row r="13" customFormat="false" ht="15" hidden="false" customHeight="false" outlineLevel="0" collapsed="false">
      <c r="A13" s="59" t="s">
        <v>16</v>
      </c>
      <c r="B13" s="60" t="s">
        <v>11</v>
      </c>
      <c r="C13" s="61" t="s">
        <v>273</v>
      </c>
      <c r="D13" s="62" t="n">
        <v>5906286309132</v>
      </c>
      <c r="E13" s="63" t="n">
        <v>76.55</v>
      </c>
      <c r="F13" s="64" t="n">
        <v>0.23</v>
      </c>
      <c r="G13" s="49" t="n">
        <f aca="false">E13*0.23</f>
        <v>17.6065</v>
      </c>
      <c r="H13" s="49" t="n">
        <f aca="false">E13+G13</f>
        <v>94.1565</v>
      </c>
      <c r="I13" s="50" t="n">
        <f aca="false">E13*0.23</f>
        <v>17.6065</v>
      </c>
      <c r="J13" s="50" t="n">
        <f aca="false">E13+I13</f>
        <v>94.1565</v>
      </c>
      <c r="M13" s="51" t="n">
        <v>76.55</v>
      </c>
    </row>
    <row r="14" customFormat="false" ht="15" hidden="false" customHeight="false" outlineLevel="0" collapsed="false">
      <c r="A14" s="52" t="s">
        <v>18</v>
      </c>
      <c r="B14" s="54" t="s">
        <v>11</v>
      </c>
      <c r="C14" s="54" t="s">
        <v>15</v>
      </c>
      <c r="D14" s="55" t="n">
        <v>5906286300023</v>
      </c>
      <c r="E14" s="56" t="n">
        <v>83.21</v>
      </c>
      <c r="F14" s="57" t="n">
        <v>0.23</v>
      </c>
      <c r="G14" s="49" t="n">
        <f aca="false">E14*0.23</f>
        <v>19.1383</v>
      </c>
      <c r="H14" s="49" t="n">
        <f aca="false">E14+G14</f>
        <v>102.3483</v>
      </c>
      <c r="I14" s="50" t="n">
        <f aca="false">E14*0.23</f>
        <v>19.1383</v>
      </c>
      <c r="J14" s="50" t="n">
        <f aca="false">E14+I14</f>
        <v>102.3483</v>
      </c>
      <c r="M14" s="58" t="n">
        <v>83.21</v>
      </c>
    </row>
    <row r="15" customFormat="false" ht="15" hidden="false" customHeight="false" outlineLevel="0" collapsed="false">
      <c r="A15" s="59" t="s">
        <v>20</v>
      </c>
      <c r="B15" s="61" t="s">
        <v>11</v>
      </c>
      <c r="C15" s="61" t="s">
        <v>274</v>
      </c>
      <c r="D15" s="62" t="n">
        <v>5906286309118</v>
      </c>
      <c r="E15" s="63" t="n">
        <v>85.24</v>
      </c>
      <c r="F15" s="64" t="n">
        <v>0.23</v>
      </c>
      <c r="G15" s="49" t="n">
        <f aca="false">E15*0.23</f>
        <v>19.6052</v>
      </c>
      <c r="H15" s="49" t="n">
        <f aca="false">E15+G15</f>
        <v>104.8452</v>
      </c>
      <c r="I15" s="50" t="n">
        <f aca="false">E15*0.23</f>
        <v>19.6052</v>
      </c>
      <c r="J15" s="50" t="n">
        <f aca="false">E15+I15</f>
        <v>104.8452</v>
      </c>
      <c r="M15" s="51" t="n">
        <v>85.24</v>
      </c>
    </row>
    <row r="16" customFormat="false" ht="16.5" hidden="false" customHeight="true" outlineLevel="0" collapsed="false">
      <c r="A16" s="52" t="s">
        <v>22</v>
      </c>
      <c r="B16" s="54" t="s">
        <v>11</v>
      </c>
      <c r="C16" s="54" t="s">
        <v>17</v>
      </c>
      <c r="D16" s="55" t="n">
        <v>5906286300306</v>
      </c>
      <c r="E16" s="56" t="n">
        <v>92.66</v>
      </c>
      <c r="F16" s="57" t="n">
        <v>0.23</v>
      </c>
      <c r="G16" s="49" t="n">
        <f aca="false">E16*0.23</f>
        <v>21.3118</v>
      </c>
      <c r="H16" s="49" t="n">
        <f aca="false">E16+G16</f>
        <v>113.9718</v>
      </c>
      <c r="I16" s="50" t="n">
        <f aca="false">E16*0.23</f>
        <v>21.3118</v>
      </c>
      <c r="J16" s="50" t="n">
        <f aca="false">E16+I16</f>
        <v>113.9718</v>
      </c>
      <c r="M16" s="58" t="n">
        <v>92.66</v>
      </c>
    </row>
    <row r="17" customFormat="false" ht="15" hidden="false" customHeight="false" outlineLevel="0" collapsed="false">
      <c r="A17" s="59" t="s">
        <v>24</v>
      </c>
      <c r="B17" s="61" t="s">
        <v>11</v>
      </c>
      <c r="C17" s="61" t="s">
        <v>275</v>
      </c>
      <c r="D17" s="62" t="n">
        <v>5906286309095</v>
      </c>
      <c r="E17" s="63" t="n">
        <v>88.58</v>
      </c>
      <c r="F17" s="64" t="n">
        <v>0.23</v>
      </c>
      <c r="G17" s="49" t="n">
        <f aca="false">E17*0.23</f>
        <v>20.3734</v>
      </c>
      <c r="H17" s="49" t="n">
        <f aca="false">E17+G17</f>
        <v>108.9534</v>
      </c>
      <c r="I17" s="50" t="n">
        <f aca="false">E17*0.23</f>
        <v>20.3734</v>
      </c>
      <c r="J17" s="50" t="n">
        <f aca="false">E17+I17</f>
        <v>108.9534</v>
      </c>
      <c r="M17" s="51" t="n">
        <v>88.58</v>
      </c>
    </row>
    <row r="18" customFormat="false" ht="15" hidden="false" customHeight="false" outlineLevel="0" collapsed="false">
      <c r="A18" s="52" t="s">
        <v>26</v>
      </c>
      <c r="B18" s="54" t="s">
        <v>11</v>
      </c>
      <c r="C18" s="54" t="s">
        <v>19</v>
      </c>
      <c r="D18" s="55" t="n">
        <v>5906286300047</v>
      </c>
      <c r="E18" s="56" t="n">
        <v>96.29</v>
      </c>
      <c r="F18" s="57" t="n">
        <v>0.23</v>
      </c>
      <c r="G18" s="49" t="n">
        <f aca="false">E18*0.23</f>
        <v>22.1467</v>
      </c>
      <c r="H18" s="49" t="n">
        <f aca="false">E18+G18</f>
        <v>118.4367</v>
      </c>
      <c r="I18" s="50" t="n">
        <f aca="false">E18*0.23</f>
        <v>22.1467</v>
      </c>
      <c r="J18" s="50" t="n">
        <f aca="false">E18+I18</f>
        <v>118.4367</v>
      </c>
      <c r="M18" s="51" t="n">
        <v>96.29</v>
      </c>
    </row>
    <row r="19" customFormat="false" ht="15" hidden="false" customHeight="false" outlineLevel="0" collapsed="false">
      <c r="A19" s="59" t="s">
        <v>28</v>
      </c>
      <c r="B19" s="61" t="s">
        <v>11</v>
      </c>
      <c r="C19" s="61" t="s">
        <v>276</v>
      </c>
      <c r="D19" s="62" t="n">
        <v>5906286309101</v>
      </c>
      <c r="E19" s="63" t="n">
        <v>104.67</v>
      </c>
      <c r="F19" s="64" t="n">
        <v>0.23</v>
      </c>
      <c r="G19" s="49" t="n">
        <f aca="false">E19*0.23</f>
        <v>24.0741</v>
      </c>
      <c r="H19" s="49" t="n">
        <f aca="false">E19+G19</f>
        <v>128.7441</v>
      </c>
      <c r="I19" s="50" t="n">
        <f aca="false">E19*0.23</f>
        <v>24.0741</v>
      </c>
      <c r="J19" s="50" t="n">
        <f aca="false">E19+I19</f>
        <v>128.7441</v>
      </c>
      <c r="M19" s="51" t="n">
        <v>104.67</v>
      </c>
    </row>
    <row r="20" customFormat="false" ht="15" hidden="false" customHeight="false" outlineLevel="0" collapsed="false">
      <c r="A20" s="52" t="s">
        <v>30</v>
      </c>
      <c r="B20" s="54" t="s">
        <v>11</v>
      </c>
      <c r="C20" s="54" t="s">
        <v>21</v>
      </c>
      <c r="D20" s="55" t="n">
        <v>5906286300054</v>
      </c>
      <c r="E20" s="56" t="n">
        <v>113.78</v>
      </c>
      <c r="F20" s="57" t="n">
        <v>0.23</v>
      </c>
      <c r="G20" s="49" t="n">
        <f aca="false">E20*0.23</f>
        <v>26.1694</v>
      </c>
      <c r="H20" s="49" t="n">
        <f aca="false">E20+G20</f>
        <v>139.9494</v>
      </c>
      <c r="I20" s="50" t="n">
        <f aca="false">E20*0.23</f>
        <v>26.1694</v>
      </c>
      <c r="J20" s="50" t="n">
        <f aca="false">E20+I20</f>
        <v>139.9494</v>
      </c>
      <c r="M20" s="58" t="n">
        <v>113.78</v>
      </c>
    </row>
    <row r="21" customFormat="false" ht="15" hidden="false" customHeight="false" outlineLevel="0" collapsed="false">
      <c r="A21" s="59" t="s">
        <v>32</v>
      </c>
      <c r="B21" s="61" t="s">
        <v>11</v>
      </c>
      <c r="C21" s="61" t="s">
        <v>277</v>
      </c>
      <c r="D21" s="62" t="n">
        <v>5906286309118</v>
      </c>
      <c r="E21" s="63" t="n">
        <v>111.74786272</v>
      </c>
      <c r="F21" s="64" t="n">
        <v>0.23</v>
      </c>
      <c r="G21" s="49" t="n">
        <f aca="false">E21*0.23</f>
        <v>25.7020084256</v>
      </c>
      <c r="H21" s="49" t="n">
        <f aca="false">E21+G21</f>
        <v>137.4498711456</v>
      </c>
      <c r="I21" s="50" t="n">
        <f aca="false">E21*0.23</f>
        <v>25.7020084256</v>
      </c>
      <c r="J21" s="50" t="n">
        <f aca="false">E21+I21</f>
        <v>137.4498711456</v>
      </c>
      <c r="M21" s="51" t="n">
        <v>111.75</v>
      </c>
    </row>
    <row r="22" customFormat="false" ht="15" hidden="false" customHeight="false" outlineLevel="0" collapsed="false">
      <c r="A22" s="52" t="s">
        <v>34</v>
      </c>
      <c r="B22" s="54" t="s">
        <v>11</v>
      </c>
      <c r="C22" s="54" t="s">
        <v>23</v>
      </c>
      <c r="D22" s="55" t="n">
        <v>5906286300061</v>
      </c>
      <c r="E22" s="56" t="n">
        <v>121.4701488</v>
      </c>
      <c r="F22" s="57" t="n">
        <v>0.23</v>
      </c>
      <c r="G22" s="49" t="n">
        <f aca="false">E22*0.23</f>
        <v>27.938134224</v>
      </c>
      <c r="H22" s="49" t="n">
        <f aca="false">E22+G22</f>
        <v>149.408283024</v>
      </c>
      <c r="I22" s="50" t="n">
        <f aca="false">E22*0.23</f>
        <v>27.938134224</v>
      </c>
      <c r="J22" s="50" t="n">
        <f aca="false">E22+I22</f>
        <v>149.408283024</v>
      </c>
      <c r="M22" s="58" t="n">
        <v>121.47</v>
      </c>
    </row>
    <row r="23" customFormat="false" ht="15" hidden="false" customHeight="false" outlineLevel="0" collapsed="false">
      <c r="A23" s="59" t="s">
        <v>36</v>
      </c>
      <c r="B23" s="61" t="s">
        <v>11</v>
      </c>
      <c r="C23" s="61" t="s">
        <v>278</v>
      </c>
      <c r="D23" s="62" t="n">
        <v>5906286309156</v>
      </c>
      <c r="E23" s="63" t="n">
        <v>102.49299424</v>
      </c>
      <c r="F23" s="64" t="n">
        <v>0.23</v>
      </c>
      <c r="G23" s="49" t="n">
        <f aca="false">E23*0.23</f>
        <v>23.5733886752</v>
      </c>
      <c r="H23" s="49" t="n">
        <f aca="false">E23+G23</f>
        <v>126.0663829152</v>
      </c>
      <c r="I23" s="50" t="n">
        <f aca="false">E23*0.23</f>
        <v>23.5733886752</v>
      </c>
      <c r="J23" s="50" t="n">
        <f aca="false">E23+I23</f>
        <v>126.0663829152</v>
      </c>
      <c r="M23" s="51"/>
    </row>
    <row r="24" customFormat="false" ht="15" hidden="false" customHeight="false" outlineLevel="0" collapsed="false">
      <c r="A24" s="52" t="s">
        <v>38</v>
      </c>
      <c r="B24" s="54" t="s">
        <v>11</v>
      </c>
      <c r="C24" s="54" t="s">
        <v>25</v>
      </c>
      <c r="D24" s="55" t="n">
        <v>5906286301235</v>
      </c>
      <c r="E24" s="56" t="n">
        <v>111.40898496</v>
      </c>
      <c r="F24" s="57" t="n">
        <v>0.23</v>
      </c>
      <c r="G24" s="49" t="n">
        <f aca="false">E24*0.23</f>
        <v>25.6240665408</v>
      </c>
      <c r="H24" s="49" t="n">
        <f aca="false">E24+G24</f>
        <v>137.0330515008</v>
      </c>
      <c r="I24" s="50" t="n">
        <f aca="false">E24*0.23</f>
        <v>25.6240665408</v>
      </c>
      <c r="J24" s="50" t="n">
        <f aca="false">E24+I24</f>
        <v>137.0330515008</v>
      </c>
      <c r="M24" s="51"/>
    </row>
    <row r="25" customFormat="false" ht="15" hidden="false" customHeight="false" outlineLevel="0" collapsed="false">
      <c r="A25" s="59" t="s">
        <v>40</v>
      </c>
      <c r="B25" s="61" t="s">
        <v>11</v>
      </c>
      <c r="C25" s="61" t="s">
        <v>279</v>
      </c>
      <c r="D25" s="62" t="n">
        <v>5906286309163</v>
      </c>
      <c r="E25" s="63" t="n">
        <v>112.764496</v>
      </c>
      <c r="F25" s="64" t="n">
        <v>0.23</v>
      </c>
      <c r="G25" s="49" t="n">
        <f aca="false">E25*0.23</f>
        <v>25.93583408</v>
      </c>
      <c r="H25" s="49" t="n">
        <f aca="false">E25+G25</f>
        <v>138.70033008</v>
      </c>
      <c r="I25" s="50" t="n">
        <f aca="false">E25*0.23</f>
        <v>25.93583408</v>
      </c>
      <c r="J25" s="50" t="n">
        <f aca="false">E25+I25</f>
        <v>138.70033008</v>
      </c>
      <c r="M25" s="51"/>
    </row>
    <row r="26" customFormat="false" ht="15" hidden="false" customHeight="false" outlineLevel="0" collapsed="false">
      <c r="A26" s="52" t="s">
        <v>42</v>
      </c>
      <c r="B26" s="54" t="s">
        <v>11</v>
      </c>
      <c r="C26" s="54" t="s">
        <v>27</v>
      </c>
      <c r="D26" s="55" t="n">
        <v>5906286301242</v>
      </c>
      <c r="E26" s="56" t="n">
        <v>122.5802656</v>
      </c>
      <c r="F26" s="57" t="n">
        <v>0.23</v>
      </c>
      <c r="G26" s="49" t="n">
        <f aca="false">E26*0.23</f>
        <v>28.193461088</v>
      </c>
      <c r="H26" s="49" t="n">
        <f aca="false">E26+G26</f>
        <v>150.773726688</v>
      </c>
      <c r="I26" s="50" t="n">
        <f aca="false">E26*0.23</f>
        <v>28.193461088</v>
      </c>
      <c r="J26" s="50" t="n">
        <f aca="false">E26+I26</f>
        <v>150.773726688</v>
      </c>
      <c r="M26" s="51"/>
    </row>
    <row r="27" customFormat="false" ht="15" hidden="false" customHeight="false" outlineLevel="0" collapsed="false">
      <c r="A27" s="59" t="s">
        <v>44</v>
      </c>
      <c r="B27" s="61" t="s">
        <v>11</v>
      </c>
      <c r="C27" s="61" t="s">
        <v>280</v>
      </c>
      <c r="D27" s="62" t="n">
        <v>5906286309170</v>
      </c>
      <c r="E27" s="63" t="n">
        <v>126.42477536</v>
      </c>
      <c r="F27" s="64" t="n">
        <v>0.23</v>
      </c>
      <c r="G27" s="49" t="n">
        <f aca="false">E27*0.23</f>
        <v>29.0776983328</v>
      </c>
      <c r="H27" s="49" t="n">
        <f aca="false">E27+G27</f>
        <v>155.5024736928</v>
      </c>
      <c r="I27" s="50" t="n">
        <f aca="false">E27*0.23</f>
        <v>29.0776983328</v>
      </c>
      <c r="J27" s="50" t="n">
        <f aca="false">E27+I27</f>
        <v>155.5024736928</v>
      </c>
      <c r="M27" s="51"/>
    </row>
    <row r="28" customFormat="false" ht="15" hidden="false" customHeight="false" outlineLevel="0" collapsed="false">
      <c r="A28" s="52" t="s">
        <v>46</v>
      </c>
      <c r="B28" s="54" t="s">
        <v>11</v>
      </c>
      <c r="C28" s="54" t="s">
        <v>29</v>
      </c>
      <c r="D28" s="65" t="n">
        <v>5906286301259</v>
      </c>
      <c r="E28" s="66" t="n">
        <v>137.43245984</v>
      </c>
      <c r="F28" s="57" t="n">
        <v>0.23</v>
      </c>
      <c r="G28" s="49" t="n">
        <f aca="false">E28*0.23</f>
        <v>31.6094657632</v>
      </c>
      <c r="H28" s="49" t="n">
        <f aca="false">E28+G28</f>
        <v>169.0419256032</v>
      </c>
      <c r="I28" s="50" t="n">
        <f aca="false">E28*0.23</f>
        <v>31.6094657632</v>
      </c>
      <c r="J28" s="50" t="n">
        <f aca="false">E28+I28</f>
        <v>169.0419256032</v>
      </c>
      <c r="M28" s="51"/>
    </row>
    <row r="29" customFormat="false" ht="15" hidden="false" customHeight="false" outlineLevel="0" collapsed="false">
      <c r="A29" s="52" t="s">
        <v>48</v>
      </c>
      <c r="B29" s="54" t="s">
        <v>11</v>
      </c>
      <c r="C29" s="67" t="s">
        <v>281</v>
      </c>
      <c r="D29" s="47" t="n">
        <v>5906286303659</v>
      </c>
      <c r="E29" s="12" t="n">
        <v>166.259092</v>
      </c>
      <c r="F29" s="68" t="n">
        <v>0.23</v>
      </c>
      <c r="G29" s="49" t="n">
        <f aca="false">E29*0.23</f>
        <v>38.23959116</v>
      </c>
      <c r="H29" s="49" t="n">
        <f aca="false">E29+G29</f>
        <v>204.49868316</v>
      </c>
      <c r="I29" s="50" t="n">
        <f aca="false">E29*0.23</f>
        <v>38.23959116</v>
      </c>
      <c r="J29" s="50" t="n">
        <f aca="false">E29+I29</f>
        <v>204.49868316</v>
      </c>
      <c r="M29" s="51" t="n">
        <v>166.26</v>
      </c>
    </row>
    <row r="30" customFormat="false" ht="15" hidden="false" customHeight="false" outlineLevel="0" collapsed="false">
      <c r="A30" s="52" t="s">
        <v>50</v>
      </c>
      <c r="B30" s="54" t="s">
        <v>11</v>
      </c>
      <c r="C30" s="67" t="s">
        <v>282</v>
      </c>
      <c r="D30" s="47" t="n">
        <v>5906286303666</v>
      </c>
      <c r="E30" s="12" t="n">
        <v>179.04566</v>
      </c>
      <c r="F30" s="57" t="n">
        <v>0.23</v>
      </c>
      <c r="G30" s="49" t="n">
        <f aca="false">E30*0.23</f>
        <v>41.1805018</v>
      </c>
      <c r="H30" s="49" t="n">
        <f aca="false">E30+G30</f>
        <v>220.2261618</v>
      </c>
      <c r="I30" s="50" t="n">
        <f aca="false">E30*0.23</f>
        <v>41.1805018</v>
      </c>
      <c r="J30" s="50" t="n">
        <f aca="false">E30+I30</f>
        <v>220.2261618</v>
      </c>
      <c r="M30" s="51" t="n">
        <v>179.05</v>
      </c>
    </row>
    <row r="31" customFormat="false" ht="15" hidden="false" customHeight="false" outlineLevel="0" collapsed="false">
      <c r="A31" s="59" t="s">
        <v>52</v>
      </c>
      <c r="B31" s="61" t="s">
        <v>11</v>
      </c>
      <c r="C31" s="61" t="s">
        <v>283</v>
      </c>
      <c r="D31" s="69" t="n">
        <v>5906286309026</v>
      </c>
      <c r="E31" s="70" t="n">
        <v>121.55</v>
      </c>
      <c r="F31" s="64" t="n">
        <v>0.23</v>
      </c>
      <c r="G31" s="49" t="n">
        <f aca="false">E31*0.23</f>
        <v>27.9565</v>
      </c>
      <c r="H31" s="49" t="n">
        <f aca="false">E31+G31</f>
        <v>149.5065</v>
      </c>
      <c r="I31" s="50" t="n">
        <f aca="false">E31*0.23</f>
        <v>27.9565</v>
      </c>
      <c r="J31" s="50" t="n">
        <f aca="false">E31+I31</f>
        <v>149.5065</v>
      </c>
      <c r="M31" s="51" t="n">
        <v>121.55</v>
      </c>
    </row>
    <row r="32" customFormat="false" ht="15" hidden="false" customHeight="false" outlineLevel="0" collapsed="false">
      <c r="A32" s="59" t="s">
        <v>54</v>
      </c>
      <c r="B32" s="54" t="s">
        <v>11</v>
      </c>
      <c r="C32" s="54" t="s">
        <v>31</v>
      </c>
      <c r="D32" s="55" t="n">
        <v>5906286300078</v>
      </c>
      <c r="E32" s="56" t="n">
        <v>132.12</v>
      </c>
      <c r="F32" s="57" t="n">
        <v>0.23</v>
      </c>
      <c r="G32" s="49" t="n">
        <f aca="false">E32*0.23</f>
        <v>30.3876</v>
      </c>
      <c r="H32" s="49" t="n">
        <f aca="false">E32+G32</f>
        <v>162.5076</v>
      </c>
      <c r="I32" s="50" t="n">
        <f aca="false">E32*0.23</f>
        <v>30.3876</v>
      </c>
      <c r="J32" s="50" t="n">
        <f aca="false">E32+I32</f>
        <v>162.5076</v>
      </c>
      <c r="M32" s="51" t="n">
        <v>132.12</v>
      </c>
    </row>
    <row r="33" customFormat="false" ht="15" hidden="false" customHeight="false" outlineLevel="0" collapsed="false">
      <c r="A33" s="59" t="s">
        <v>56</v>
      </c>
      <c r="B33" s="61" t="s">
        <v>11</v>
      </c>
      <c r="C33" s="61" t="s">
        <v>284</v>
      </c>
      <c r="D33" s="62" t="n">
        <v>5906286309033</v>
      </c>
      <c r="E33" s="63" t="n">
        <v>132.12</v>
      </c>
      <c r="F33" s="64" t="n">
        <v>0.23</v>
      </c>
      <c r="G33" s="49" t="n">
        <f aca="false">E33*0.23</f>
        <v>30.3876</v>
      </c>
      <c r="H33" s="49" t="n">
        <f aca="false">E33+G33</f>
        <v>162.5076</v>
      </c>
      <c r="I33" s="50" t="n">
        <f aca="false">E33*0.23</f>
        <v>30.3876</v>
      </c>
      <c r="J33" s="50" t="n">
        <f aca="false">E33+I33</f>
        <v>162.5076</v>
      </c>
      <c r="M33" s="51" t="n">
        <v>132.12</v>
      </c>
    </row>
    <row r="34" customFormat="false" ht="15" hidden="false" customHeight="false" outlineLevel="0" collapsed="false">
      <c r="A34" s="59" t="s">
        <v>58</v>
      </c>
      <c r="B34" s="54" t="s">
        <v>11</v>
      </c>
      <c r="C34" s="54" t="s">
        <v>33</v>
      </c>
      <c r="D34" s="55" t="n">
        <v>5906286300085</v>
      </c>
      <c r="E34" s="56" t="n">
        <v>143.61</v>
      </c>
      <c r="F34" s="57" t="n">
        <v>0.23</v>
      </c>
      <c r="G34" s="49" t="n">
        <f aca="false">E34*0.23</f>
        <v>33.0303</v>
      </c>
      <c r="H34" s="49" t="n">
        <f aca="false">E34+G34</f>
        <v>176.6403</v>
      </c>
      <c r="I34" s="50" t="n">
        <f aca="false">E34*0.23</f>
        <v>33.0303</v>
      </c>
      <c r="J34" s="50" t="n">
        <f aca="false">E34+I34</f>
        <v>176.6403</v>
      </c>
      <c r="M34" s="58" t="n">
        <v>143.61</v>
      </c>
    </row>
    <row r="35" customFormat="false" ht="15" hidden="false" customHeight="false" outlineLevel="0" collapsed="false">
      <c r="A35" s="59" t="s">
        <v>60</v>
      </c>
      <c r="B35" s="61" t="s">
        <v>11</v>
      </c>
      <c r="C35" s="61" t="s">
        <v>285</v>
      </c>
      <c r="D35" s="62" t="n">
        <v>5906286309040</v>
      </c>
      <c r="E35" s="63" t="n">
        <v>143.13</v>
      </c>
      <c r="F35" s="64" t="n">
        <v>0.23</v>
      </c>
      <c r="G35" s="49" t="n">
        <f aca="false">E35*0.23</f>
        <v>32.9199</v>
      </c>
      <c r="H35" s="49" t="n">
        <f aca="false">E35+G35</f>
        <v>176.0499</v>
      </c>
      <c r="I35" s="50" t="n">
        <f aca="false">E35*0.23</f>
        <v>32.9199</v>
      </c>
      <c r="J35" s="50" t="n">
        <f aca="false">E35+I35</f>
        <v>176.0499</v>
      </c>
      <c r="M35" s="51" t="n">
        <v>143.13</v>
      </c>
    </row>
    <row r="36" customFormat="false" ht="15" hidden="false" customHeight="false" outlineLevel="0" collapsed="false">
      <c r="A36" s="59" t="s">
        <v>62</v>
      </c>
      <c r="B36" s="54" t="s">
        <v>11</v>
      </c>
      <c r="C36" s="54" t="s">
        <v>35</v>
      </c>
      <c r="D36" s="55" t="n">
        <v>5906286300092</v>
      </c>
      <c r="E36" s="56" t="n">
        <v>155.58</v>
      </c>
      <c r="F36" s="57" t="n">
        <v>0.23</v>
      </c>
      <c r="G36" s="49" t="n">
        <f aca="false">E36*0.23</f>
        <v>35.7834</v>
      </c>
      <c r="H36" s="49" t="n">
        <f aca="false">E36+G36</f>
        <v>191.3634</v>
      </c>
      <c r="I36" s="50" t="n">
        <f aca="false">E36*0.23</f>
        <v>35.7834</v>
      </c>
      <c r="J36" s="50" t="n">
        <f aca="false">E36+I36</f>
        <v>191.3634</v>
      </c>
      <c r="M36" s="58" t="n">
        <v>155.58</v>
      </c>
    </row>
    <row r="37" customFormat="false" ht="15" hidden="false" customHeight="false" outlineLevel="0" collapsed="false">
      <c r="A37" s="59" t="s">
        <v>64</v>
      </c>
      <c r="B37" s="61" t="s">
        <v>11</v>
      </c>
      <c r="C37" s="61" t="s">
        <v>286</v>
      </c>
      <c r="D37" s="62" t="n">
        <v>5906286309057</v>
      </c>
      <c r="E37" s="63" t="n">
        <v>143.60237216</v>
      </c>
      <c r="F37" s="64" t="n">
        <v>0.23</v>
      </c>
      <c r="G37" s="49" t="n">
        <f aca="false">E37*0.23</f>
        <v>33.0285455968</v>
      </c>
      <c r="H37" s="49" t="n">
        <f aca="false">E37+G37</f>
        <v>176.6309177568</v>
      </c>
      <c r="I37" s="50" t="n">
        <f aca="false">E37*0.23</f>
        <v>33.0285455968</v>
      </c>
      <c r="J37" s="50" t="n">
        <f aca="false">E37+I37</f>
        <v>176.6309177568</v>
      </c>
      <c r="M37" s="51" t="n">
        <v>143.61</v>
      </c>
    </row>
    <row r="38" customFormat="false" ht="15" hidden="false" customHeight="false" outlineLevel="0" collapsed="false">
      <c r="A38" s="59" t="s">
        <v>66</v>
      </c>
      <c r="B38" s="54" t="s">
        <v>11</v>
      </c>
      <c r="C38" s="54" t="s">
        <v>37</v>
      </c>
      <c r="D38" s="55" t="n">
        <v>5906286300108</v>
      </c>
      <c r="E38" s="56" t="n">
        <v>156.10579296</v>
      </c>
      <c r="F38" s="57" t="n">
        <v>0.23</v>
      </c>
      <c r="G38" s="49" t="n">
        <f aca="false">E38*0.23</f>
        <v>35.9043323808</v>
      </c>
      <c r="H38" s="49" t="n">
        <f aca="false">E38+G38</f>
        <v>192.0101253408</v>
      </c>
      <c r="I38" s="50" t="n">
        <f aca="false">E38*0.23</f>
        <v>35.9043323808</v>
      </c>
      <c r="J38" s="50" t="n">
        <f aca="false">E38+I38</f>
        <v>192.0101253408</v>
      </c>
      <c r="M38" s="51" t="n">
        <v>156.11</v>
      </c>
    </row>
    <row r="39" customFormat="false" ht="15" hidden="false" customHeight="false" outlineLevel="0" collapsed="false">
      <c r="A39" s="59" t="s">
        <v>68</v>
      </c>
      <c r="B39" s="61" t="s">
        <v>11</v>
      </c>
      <c r="C39" s="61" t="s">
        <v>287</v>
      </c>
      <c r="D39" s="62" t="n">
        <v>5906286309064</v>
      </c>
      <c r="E39" s="63" t="n">
        <v>153.18443296</v>
      </c>
      <c r="F39" s="64" t="n">
        <v>0.23</v>
      </c>
      <c r="G39" s="49" t="n">
        <f aca="false">E39*0.23</f>
        <v>35.2324195808</v>
      </c>
      <c r="H39" s="49" t="n">
        <f aca="false">E39+G39</f>
        <v>188.4168525408</v>
      </c>
      <c r="I39" s="50" t="n">
        <f aca="false">E39*0.23</f>
        <v>35.2324195808</v>
      </c>
      <c r="J39" s="50" t="n">
        <f aca="false">E39+I39</f>
        <v>188.4168525408</v>
      </c>
      <c r="M39" s="51" t="n">
        <v>153.18</v>
      </c>
    </row>
    <row r="40" customFormat="false" ht="15" hidden="false" customHeight="false" outlineLevel="0" collapsed="false">
      <c r="A40" s="59" t="s">
        <v>70</v>
      </c>
      <c r="B40" s="54" t="s">
        <v>11</v>
      </c>
      <c r="C40" s="54" t="s">
        <v>39</v>
      </c>
      <c r="D40" s="55" t="n">
        <v>5906286300115</v>
      </c>
      <c r="E40" s="56" t="n">
        <v>166.51752</v>
      </c>
      <c r="F40" s="57" t="n">
        <v>0.23</v>
      </c>
      <c r="G40" s="49" t="n">
        <f aca="false">E40*0.23</f>
        <v>38.2990296</v>
      </c>
      <c r="H40" s="49" t="n">
        <f aca="false">E40+G40</f>
        <v>204.8165496</v>
      </c>
      <c r="I40" s="50" t="n">
        <f aca="false">E40*0.23</f>
        <v>38.2990296</v>
      </c>
      <c r="J40" s="50" t="n">
        <f aca="false">E40+I40</f>
        <v>204.8165496</v>
      </c>
      <c r="M40" s="58" t="n">
        <v>166.52</v>
      </c>
    </row>
    <row r="41" customFormat="false" ht="15" hidden="false" customHeight="false" outlineLevel="0" collapsed="false">
      <c r="A41" s="59" t="s">
        <v>72</v>
      </c>
      <c r="B41" s="61" t="s">
        <v>11</v>
      </c>
      <c r="C41" s="61" t="s">
        <v>288</v>
      </c>
      <c r="D41" s="62" t="n">
        <v>5906286309071</v>
      </c>
      <c r="E41" s="63" t="n">
        <v>164.37</v>
      </c>
      <c r="F41" s="64" t="n">
        <v>0.23</v>
      </c>
      <c r="G41" s="49" t="n">
        <f aca="false">E41*0.23</f>
        <v>37.8051</v>
      </c>
      <c r="H41" s="49" t="n">
        <f aca="false">E41+G41</f>
        <v>202.1751</v>
      </c>
      <c r="I41" s="50" t="n">
        <f aca="false">E41*0.23</f>
        <v>37.8051</v>
      </c>
      <c r="J41" s="50" t="n">
        <f aca="false">E41+I41</f>
        <v>202.1751</v>
      </c>
      <c r="M41" s="51" t="n">
        <v>164.37</v>
      </c>
    </row>
    <row r="42" customFormat="false" ht="15" hidden="false" customHeight="false" outlineLevel="0" collapsed="false">
      <c r="A42" s="59" t="s">
        <v>74</v>
      </c>
      <c r="B42" s="54" t="s">
        <v>11</v>
      </c>
      <c r="C42" s="54" t="s">
        <v>41</v>
      </c>
      <c r="D42" s="55" t="n">
        <v>5906286300122</v>
      </c>
      <c r="E42" s="56" t="n">
        <v>178.67</v>
      </c>
      <c r="F42" s="57" t="n">
        <v>0.23</v>
      </c>
      <c r="G42" s="49" t="n">
        <f aca="false">E42*0.23</f>
        <v>41.0941</v>
      </c>
      <c r="H42" s="49" t="n">
        <f aca="false">E42+G42</f>
        <v>219.7641</v>
      </c>
      <c r="I42" s="50" t="n">
        <f aca="false">E42*0.23</f>
        <v>41.0941</v>
      </c>
      <c r="J42" s="50" t="n">
        <f aca="false">E42+I42</f>
        <v>219.7641</v>
      </c>
      <c r="M42" s="58" t="n">
        <v>178.67</v>
      </c>
    </row>
    <row r="43" customFormat="false" ht="15" hidden="false" customHeight="false" outlineLevel="0" collapsed="false">
      <c r="A43" s="59" t="s">
        <v>76</v>
      </c>
      <c r="B43" s="61" t="s">
        <v>11</v>
      </c>
      <c r="C43" s="61" t="s">
        <v>289</v>
      </c>
      <c r="D43" s="62" t="n">
        <v>5906286309422</v>
      </c>
      <c r="E43" s="63" t="n">
        <v>94.34</v>
      </c>
      <c r="F43" s="64" t="n">
        <v>0.23</v>
      </c>
      <c r="G43" s="49" t="n">
        <f aca="false">E43*0.23</f>
        <v>21.6982</v>
      </c>
      <c r="H43" s="49" t="n">
        <f aca="false">E43+G43</f>
        <v>116.0382</v>
      </c>
      <c r="I43" s="50" t="n">
        <f aca="false">E43*0.23</f>
        <v>21.6982</v>
      </c>
      <c r="J43" s="50" t="n">
        <f aca="false">E43+I43</f>
        <v>116.0382</v>
      </c>
      <c r="M43" s="51" t="n">
        <v>94.34</v>
      </c>
    </row>
    <row r="44" customFormat="false" ht="15" hidden="false" customHeight="false" outlineLevel="0" collapsed="false">
      <c r="A44" s="59" t="s">
        <v>78</v>
      </c>
      <c r="B44" s="54" t="s">
        <v>11</v>
      </c>
      <c r="C44" s="54" t="s">
        <v>43</v>
      </c>
      <c r="D44" s="55" t="n">
        <v>5906286300139</v>
      </c>
      <c r="E44" s="56" t="n">
        <v>102.55</v>
      </c>
      <c r="F44" s="57" t="n">
        <v>0.23</v>
      </c>
      <c r="G44" s="49" t="n">
        <f aca="false">E44*0.23</f>
        <v>23.5865</v>
      </c>
      <c r="H44" s="49" t="n">
        <f aca="false">E44+G44</f>
        <v>126.1365</v>
      </c>
      <c r="I44" s="50" t="n">
        <f aca="false">E44*0.23</f>
        <v>23.5865</v>
      </c>
      <c r="J44" s="50" t="n">
        <f aca="false">E44+I44</f>
        <v>126.1365</v>
      </c>
      <c r="M44" s="51" t="n">
        <v>102.55</v>
      </c>
    </row>
    <row r="45" customFormat="false" ht="15" hidden="false" customHeight="false" outlineLevel="0" collapsed="false">
      <c r="A45" s="59" t="s">
        <v>80</v>
      </c>
      <c r="B45" s="61" t="s">
        <v>11</v>
      </c>
      <c r="C45" s="61" t="s">
        <v>290</v>
      </c>
      <c r="D45" s="62" t="n">
        <v>5906286309439</v>
      </c>
      <c r="E45" s="63" t="n">
        <v>102.55</v>
      </c>
      <c r="F45" s="64" t="n">
        <v>0.23</v>
      </c>
      <c r="G45" s="49" t="n">
        <f aca="false">E45*0.23</f>
        <v>23.5865</v>
      </c>
      <c r="H45" s="49" t="n">
        <f aca="false">E45+G45</f>
        <v>126.1365</v>
      </c>
      <c r="I45" s="50" t="n">
        <f aca="false">E45*0.23</f>
        <v>23.5865</v>
      </c>
      <c r="J45" s="50" t="n">
        <f aca="false">E45+I45</f>
        <v>126.1365</v>
      </c>
      <c r="M45" s="51" t="n">
        <v>102.55</v>
      </c>
    </row>
    <row r="46" customFormat="false" ht="15" hidden="false" customHeight="false" outlineLevel="0" collapsed="false">
      <c r="A46" s="59" t="s">
        <v>82</v>
      </c>
      <c r="B46" s="54" t="s">
        <v>11</v>
      </c>
      <c r="C46" s="54" t="s">
        <v>45</v>
      </c>
      <c r="D46" s="55" t="n">
        <v>5906286300146</v>
      </c>
      <c r="E46" s="56" t="n">
        <v>111.47</v>
      </c>
      <c r="F46" s="57" t="n">
        <v>0.23</v>
      </c>
      <c r="G46" s="49" t="n">
        <f aca="false">E46*0.23</f>
        <v>25.6381</v>
      </c>
      <c r="H46" s="49" t="n">
        <f aca="false">E46+G46</f>
        <v>137.1081</v>
      </c>
      <c r="I46" s="50" t="n">
        <f aca="false">E46*0.23</f>
        <v>25.6381</v>
      </c>
      <c r="J46" s="50" t="n">
        <f aca="false">E46+I46</f>
        <v>137.1081</v>
      </c>
      <c r="M46" s="58" t="n">
        <v>111.47</v>
      </c>
    </row>
    <row r="47" customFormat="false" ht="15" hidden="false" customHeight="false" outlineLevel="0" collapsed="false">
      <c r="A47" s="59" t="s">
        <v>84</v>
      </c>
      <c r="B47" s="61" t="s">
        <v>11</v>
      </c>
      <c r="C47" s="61" t="s">
        <v>291</v>
      </c>
      <c r="D47" s="62" t="n">
        <v>5906286309446</v>
      </c>
      <c r="E47" s="63" t="n">
        <v>111.88</v>
      </c>
      <c r="F47" s="64" t="n">
        <v>0.23</v>
      </c>
      <c r="G47" s="49" t="n">
        <f aca="false">E47*0.23</f>
        <v>25.7324</v>
      </c>
      <c r="H47" s="49" t="n">
        <f aca="false">E47+G47</f>
        <v>137.6124</v>
      </c>
      <c r="I47" s="50" t="n">
        <f aca="false">E47*0.23</f>
        <v>25.7324</v>
      </c>
      <c r="J47" s="50" t="n">
        <f aca="false">E47+I47</f>
        <v>137.6124</v>
      </c>
      <c r="M47" s="51" t="n">
        <v>111.88</v>
      </c>
    </row>
    <row r="48" customFormat="false" ht="15" hidden="false" customHeight="false" outlineLevel="0" collapsed="false">
      <c r="A48" s="59" t="s">
        <v>86</v>
      </c>
      <c r="B48" s="54" t="s">
        <v>11</v>
      </c>
      <c r="C48" s="54" t="s">
        <v>47</v>
      </c>
      <c r="D48" s="55" t="n">
        <v>5906286300153</v>
      </c>
      <c r="E48" s="56" t="n">
        <v>121.61</v>
      </c>
      <c r="F48" s="57" t="n">
        <v>0.23</v>
      </c>
      <c r="G48" s="49" t="n">
        <f aca="false">E48*0.23</f>
        <v>27.9703</v>
      </c>
      <c r="H48" s="49" t="n">
        <f aca="false">E48+G48</f>
        <v>149.5803</v>
      </c>
      <c r="I48" s="50" t="n">
        <f aca="false">E48*0.23</f>
        <v>27.9703</v>
      </c>
      <c r="J48" s="50" t="n">
        <f aca="false">E48+I48</f>
        <v>149.5803</v>
      </c>
      <c r="M48" s="58" t="n">
        <v>121.61</v>
      </c>
    </row>
    <row r="49" customFormat="false" ht="15" hidden="false" customHeight="false" outlineLevel="0" collapsed="false">
      <c r="A49" s="59" t="s">
        <v>88</v>
      </c>
      <c r="B49" s="61" t="s">
        <v>11</v>
      </c>
      <c r="C49" s="61" t="s">
        <v>292</v>
      </c>
      <c r="D49" s="62" t="n">
        <v>5906286309330</v>
      </c>
      <c r="E49" s="63" t="n">
        <v>131.78839232</v>
      </c>
      <c r="F49" s="64" t="n">
        <v>0.23</v>
      </c>
      <c r="G49" s="49" t="n">
        <f aca="false">E49*0.23</f>
        <v>30.3113302336</v>
      </c>
      <c r="H49" s="49" t="n">
        <f aca="false">E49+G49</f>
        <v>162.0997225536</v>
      </c>
      <c r="I49" s="50" t="n">
        <f aca="false">E49*0.23</f>
        <v>30.3113302336</v>
      </c>
      <c r="J49" s="50" t="n">
        <f aca="false">E49+I49</f>
        <v>162.0997225536</v>
      </c>
      <c r="M49" s="51" t="n">
        <v>131.79</v>
      </c>
    </row>
    <row r="50" customFormat="false" ht="15" hidden="false" customHeight="false" outlineLevel="0" collapsed="false">
      <c r="A50" s="59" t="s">
        <v>90</v>
      </c>
      <c r="B50" s="54" t="s">
        <v>11</v>
      </c>
      <c r="C50" s="54" t="s">
        <v>49</v>
      </c>
      <c r="D50" s="55" t="n">
        <v>5906286300160</v>
      </c>
      <c r="E50" s="56" t="n">
        <v>143.2634944</v>
      </c>
      <c r="F50" s="57" t="n">
        <v>0.23</v>
      </c>
      <c r="G50" s="49" t="n">
        <f aca="false">E50*0.23</f>
        <v>32.950603712</v>
      </c>
      <c r="H50" s="49" t="n">
        <f aca="false">E50+G50</f>
        <v>176.214098112</v>
      </c>
      <c r="I50" s="50" t="n">
        <f aca="false">E50*0.23</f>
        <v>32.950603712</v>
      </c>
      <c r="J50" s="50" t="n">
        <f aca="false">E50+I50</f>
        <v>176.214098112</v>
      </c>
      <c r="M50" s="51" t="n">
        <v>143.26</v>
      </c>
    </row>
    <row r="51" customFormat="false" ht="15" hidden="false" customHeight="false" outlineLevel="0" collapsed="false">
      <c r="A51" s="59" t="s">
        <v>92</v>
      </c>
      <c r="B51" s="61" t="s">
        <v>11</v>
      </c>
      <c r="C51" s="61" t="s">
        <v>293</v>
      </c>
      <c r="D51" s="62" t="n">
        <v>5906286309347</v>
      </c>
      <c r="E51" s="63" t="n">
        <v>141.94303968</v>
      </c>
      <c r="F51" s="64" t="n">
        <v>0.23</v>
      </c>
      <c r="G51" s="49" t="n">
        <f aca="false">E51*0.23</f>
        <v>32.6468991264</v>
      </c>
      <c r="H51" s="49" t="n">
        <f aca="false">E51+G51</f>
        <v>174.5899388064</v>
      </c>
      <c r="I51" s="50" t="n">
        <f aca="false">E51*0.23</f>
        <v>32.6468991264</v>
      </c>
      <c r="J51" s="50" t="n">
        <f aca="false">E51+I51</f>
        <v>174.5899388064</v>
      </c>
      <c r="M51" s="51" t="n">
        <v>141.94</v>
      </c>
    </row>
    <row r="52" customFormat="false" ht="15" hidden="false" customHeight="false" outlineLevel="0" collapsed="false">
      <c r="A52" s="59" t="s">
        <v>94</v>
      </c>
      <c r="B52" s="54" t="s">
        <v>11</v>
      </c>
      <c r="C52" s="54" t="s">
        <v>51</v>
      </c>
      <c r="D52" s="55" t="n">
        <v>5906286300177</v>
      </c>
      <c r="E52" s="56" t="n">
        <v>154.28286432</v>
      </c>
      <c r="F52" s="57" t="n">
        <v>0.23</v>
      </c>
      <c r="G52" s="49" t="n">
        <f aca="false">E52*0.23</f>
        <v>35.4850587936</v>
      </c>
      <c r="H52" s="49" t="n">
        <f aca="false">E52+G52</f>
        <v>189.7679231136</v>
      </c>
      <c r="I52" s="50" t="n">
        <f aca="false">E52*0.23</f>
        <v>35.4850587936</v>
      </c>
      <c r="J52" s="50" t="n">
        <f aca="false">E52+I52</f>
        <v>189.7679231136</v>
      </c>
      <c r="M52" s="51" t="n">
        <v>154.28</v>
      </c>
    </row>
    <row r="53" customFormat="false" ht="15" hidden="false" customHeight="false" outlineLevel="0" collapsed="false">
      <c r="A53" s="59" t="s">
        <v>96</v>
      </c>
      <c r="B53" s="61" t="s">
        <v>11</v>
      </c>
      <c r="C53" s="61" t="s">
        <v>294</v>
      </c>
      <c r="D53" s="62" t="n">
        <v>5906286309354</v>
      </c>
      <c r="E53" s="71" t="n">
        <v>152.09768704</v>
      </c>
      <c r="F53" s="64" t="n">
        <v>0.23</v>
      </c>
      <c r="G53" s="49" t="n">
        <f aca="false">E53*0.23</f>
        <v>34.9824680192</v>
      </c>
      <c r="H53" s="49" t="n">
        <f aca="false">E53+G53</f>
        <v>187.0801550592</v>
      </c>
      <c r="I53" s="50" t="n">
        <f aca="false">E53*0.23</f>
        <v>34.9824680192</v>
      </c>
      <c r="J53" s="50" t="n">
        <f aca="false">E53+I53</f>
        <v>187.0801550592</v>
      </c>
      <c r="M53" s="72" t="n">
        <v>152.1</v>
      </c>
    </row>
    <row r="54" customFormat="false" ht="15" hidden="false" customHeight="false" outlineLevel="0" collapsed="false">
      <c r="A54" s="59" t="s">
        <v>98</v>
      </c>
      <c r="B54" s="54" t="s">
        <v>11</v>
      </c>
      <c r="C54" s="54" t="s">
        <v>53</v>
      </c>
      <c r="D54" s="55" t="n">
        <v>5906286300184</v>
      </c>
      <c r="E54" s="56" t="n">
        <v>165.32560512</v>
      </c>
      <c r="F54" s="57" t="n">
        <v>0.23</v>
      </c>
      <c r="G54" s="49" t="n">
        <f aca="false">E54*0.23</f>
        <v>38.0248891776</v>
      </c>
      <c r="H54" s="49" t="n">
        <f aca="false">E54+G54</f>
        <v>203.3504942976</v>
      </c>
      <c r="I54" s="50" t="n">
        <f aca="false">E54*0.23</f>
        <v>38.0248891776</v>
      </c>
      <c r="J54" s="50" t="n">
        <f aca="false">E54+I54</f>
        <v>203.3504942976</v>
      </c>
      <c r="M54" s="51" t="n">
        <v>165.33</v>
      </c>
    </row>
    <row r="55" customFormat="false" ht="15" hidden="false" customHeight="false" outlineLevel="0" collapsed="false">
      <c r="A55" s="59" t="s">
        <v>100</v>
      </c>
      <c r="B55" s="61" t="s">
        <v>11</v>
      </c>
      <c r="C55" s="61" t="s">
        <v>295</v>
      </c>
      <c r="D55" s="62" t="n">
        <v>5906286309309</v>
      </c>
      <c r="E55" s="63" t="n">
        <v>122.20633152</v>
      </c>
      <c r="F55" s="64" t="n">
        <v>0.23</v>
      </c>
      <c r="G55" s="49" t="n">
        <f aca="false">E55*0.23</f>
        <v>28.1074562496</v>
      </c>
      <c r="H55" s="49" t="n">
        <f aca="false">E55+G55</f>
        <v>150.3137877696</v>
      </c>
      <c r="I55" s="50" t="n">
        <f aca="false">E55*0.23</f>
        <v>28.1074562496</v>
      </c>
      <c r="J55" s="50" t="n">
        <f aca="false">E55+I55</f>
        <v>150.3137877696</v>
      </c>
      <c r="M55" s="51" t="n">
        <v>122.21</v>
      </c>
    </row>
    <row r="56" customFormat="false" ht="15" hidden="false" customHeight="false" outlineLevel="0" collapsed="false">
      <c r="A56" s="59" t="s">
        <v>102</v>
      </c>
      <c r="B56" s="54" t="s">
        <v>11</v>
      </c>
      <c r="C56" s="54" t="s">
        <v>55</v>
      </c>
      <c r="D56" s="55" t="n">
        <v>5906286300191</v>
      </c>
      <c r="E56" s="56" t="n">
        <v>132.82839648</v>
      </c>
      <c r="F56" s="57" t="n">
        <v>0.23</v>
      </c>
      <c r="G56" s="49" t="n">
        <f aca="false">E56*0.23</f>
        <v>30.5505311904</v>
      </c>
      <c r="H56" s="49" t="n">
        <f aca="false">E56+G56</f>
        <v>163.3789276704</v>
      </c>
      <c r="I56" s="50" t="n">
        <f aca="false">E56*0.23</f>
        <v>30.5505311904</v>
      </c>
      <c r="J56" s="50" t="n">
        <f aca="false">E56+I56</f>
        <v>163.3789276704</v>
      </c>
      <c r="M56" s="51" t="n">
        <v>132.83</v>
      </c>
    </row>
    <row r="57" customFormat="false" ht="15" hidden="false" customHeight="false" outlineLevel="0" collapsed="false">
      <c r="A57" s="59" t="s">
        <v>104</v>
      </c>
      <c r="B57" s="61" t="s">
        <v>11</v>
      </c>
      <c r="C57" s="61" t="s">
        <v>296</v>
      </c>
      <c r="D57" s="62" t="n">
        <v>5906286309316</v>
      </c>
      <c r="E57" s="63" t="n">
        <v>138.68</v>
      </c>
      <c r="F57" s="64" t="n">
        <v>0.23</v>
      </c>
      <c r="G57" s="49" t="n">
        <f aca="false">E57*0.23</f>
        <v>31.8964</v>
      </c>
      <c r="H57" s="49" t="n">
        <f aca="false">E57+G57</f>
        <v>170.5764</v>
      </c>
      <c r="I57" s="50" t="n">
        <f aca="false">E57*0.23</f>
        <v>31.8964</v>
      </c>
      <c r="J57" s="50" t="n">
        <f aca="false">E57+I57</f>
        <v>170.5764</v>
      </c>
      <c r="M57" s="51" t="n">
        <v>138.68</v>
      </c>
    </row>
    <row r="58" customFormat="false" ht="15" hidden="false" customHeight="false" outlineLevel="0" collapsed="false">
      <c r="A58" s="59" t="s">
        <v>106</v>
      </c>
      <c r="B58" s="54" t="s">
        <v>11</v>
      </c>
      <c r="C58" s="54" t="s">
        <v>57</v>
      </c>
      <c r="D58" s="55" t="n">
        <v>5906286300207</v>
      </c>
      <c r="E58" s="56" t="n">
        <v>150.74</v>
      </c>
      <c r="F58" s="57" t="n">
        <v>0.23</v>
      </c>
      <c r="G58" s="49" t="n">
        <f aca="false">E58*0.23</f>
        <v>34.6702</v>
      </c>
      <c r="H58" s="49" t="n">
        <f aca="false">E58+G58</f>
        <v>185.4102</v>
      </c>
      <c r="I58" s="50" t="n">
        <f aca="false">E58*0.23</f>
        <v>34.6702</v>
      </c>
      <c r="J58" s="50" t="n">
        <f aca="false">E58+I58</f>
        <v>185.4102</v>
      </c>
      <c r="M58" s="51" t="n">
        <v>150.74</v>
      </c>
    </row>
    <row r="59" customFormat="false" ht="15" hidden="false" customHeight="false" outlineLevel="0" collapsed="false">
      <c r="A59" s="59" t="s">
        <v>297</v>
      </c>
      <c r="B59" s="61" t="s">
        <v>11</v>
      </c>
      <c r="C59" s="61" t="s">
        <v>298</v>
      </c>
      <c r="D59" s="62" t="n">
        <v>5906286309323</v>
      </c>
      <c r="E59" s="63" t="n">
        <v>145.2500192</v>
      </c>
      <c r="F59" s="64" t="n">
        <v>0.23</v>
      </c>
      <c r="G59" s="49" t="n">
        <f aca="false">E59*0.23</f>
        <v>33.407504416</v>
      </c>
      <c r="H59" s="49" t="n">
        <f aca="false">E59+G59</f>
        <v>178.657523616</v>
      </c>
      <c r="I59" s="50" t="n">
        <f aca="false">E59*0.23</f>
        <v>33.407504416</v>
      </c>
      <c r="J59" s="50" t="n">
        <f aca="false">E59+I59</f>
        <v>178.657523616</v>
      </c>
      <c r="M59" s="51" t="n">
        <v>145.25</v>
      </c>
    </row>
    <row r="60" customFormat="false" ht="15" hidden="false" customHeight="false" outlineLevel="0" collapsed="false">
      <c r="A60" s="59" t="s">
        <v>299</v>
      </c>
      <c r="B60" s="54" t="s">
        <v>11</v>
      </c>
      <c r="C60" s="54" t="s">
        <v>59</v>
      </c>
      <c r="D60" s="55" t="n">
        <v>5906286300214</v>
      </c>
      <c r="E60" s="56" t="n">
        <v>157.88197984</v>
      </c>
      <c r="F60" s="57" t="n">
        <v>0.23</v>
      </c>
      <c r="G60" s="49" t="n">
        <f aca="false">E60*0.23</f>
        <v>36.3128553632</v>
      </c>
      <c r="H60" s="49" t="n">
        <f aca="false">E60+G60</f>
        <v>194.1948352032</v>
      </c>
      <c r="I60" s="50" t="n">
        <f aca="false">E60*0.23</f>
        <v>36.3128553632</v>
      </c>
      <c r="J60" s="50" t="n">
        <f aca="false">E60+I60</f>
        <v>194.1948352032</v>
      </c>
      <c r="M60" s="51" t="n">
        <v>157.88</v>
      </c>
    </row>
    <row r="61" customFormat="false" ht="15" hidden="false" customHeight="false" outlineLevel="0" collapsed="false">
      <c r="A61" s="59" t="s">
        <v>300</v>
      </c>
      <c r="B61" s="61" t="s">
        <v>11</v>
      </c>
      <c r="C61" s="61" t="s">
        <v>301</v>
      </c>
      <c r="D61" s="62" t="n">
        <v>5906286309453</v>
      </c>
      <c r="E61" s="63" t="n">
        <v>147.54</v>
      </c>
      <c r="F61" s="64" t="n">
        <v>0.23</v>
      </c>
      <c r="G61" s="49" t="n">
        <f aca="false">E61*0.23</f>
        <v>33.9342</v>
      </c>
      <c r="H61" s="49" t="n">
        <f aca="false">E61+G61</f>
        <v>181.4742</v>
      </c>
      <c r="I61" s="50" t="n">
        <f aca="false">E61*0.23</f>
        <v>33.9342</v>
      </c>
      <c r="J61" s="50" t="n">
        <f aca="false">E61+I61</f>
        <v>181.4742</v>
      </c>
      <c r="M61" s="51" t="n">
        <v>147.54</v>
      </c>
    </row>
    <row r="62" customFormat="false" ht="15" hidden="false" customHeight="false" outlineLevel="0" collapsed="false">
      <c r="A62" s="59" t="s">
        <v>302</v>
      </c>
      <c r="B62" s="54" t="s">
        <v>11</v>
      </c>
      <c r="C62" s="54" t="s">
        <v>61</v>
      </c>
      <c r="D62" s="55" t="n">
        <v>5906286300221</v>
      </c>
      <c r="E62" s="56" t="n">
        <v>160.37</v>
      </c>
      <c r="F62" s="57" t="n">
        <v>0.23</v>
      </c>
      <c r="G62" s="49" t="n">
        <f aca="false">E62*0.23</f>
        <v>36.8851</v>
      </c>
      <c r="H62" s="49" t="n">
        <f aca="false">E62+G62</f>
        <v>197.2551</v>
      </c>
      <c r="I62" s="50" t="n">
        <f aca="false">E62*0.23</f>
        <v>36.8851</v>
      </c>
      <c r="J62" s="50" t="n">
        <f aca="false">E62+I62</f>
        <v>197.2551</v>
      </c>
      <c r="M62" s="58" t="n">
        <v>160.37</v>
      </c>
    </row>
    <row r="63" customFormat="false" ht="15" hidden="false" customHeight="false" outlineLevel="0" collapsed="false">
      <c r="A63" s="59" t="s">
        <v>303</v>
      </c>
      <c r="B63" s="61" t="s">
        <v>11</v>
      </c>
      <c r="C63" s="61" t="s">
        <v>304</v>
      </c>
      <c r="D63" s="62" t="n">
        <v>5906286309460</v>
      </c>
      <c r="E63" s="63" t="n">
        <v>155.25275584</v>
      </c>
      <c r="F63" s="64" t="n">
        <v>0.23</v>
      </c>
      <c r="G63" s="49" t="n">
        <f aca="false">E63*0.23</f>
        <v>35.7081338432</v>
      </c>
      <c r="H63" s="49" t="n">
        <f aca="false">E63+G63</f>
        <v>190.9608896832</v>
      </c>
      <c r="I63" s="50" t="n">
        <f aca="false">E63*0.23</f>
        <v>35.7081338432</v>
      </c>
      <c r="J63" s="50" t="n">
        <f aca="false">E63+I63</f>
        <v>190.9608896832</v>
      </c>
      <c r="M63" s="51" t="n">
        <v>155.25</v>
      </c>
    </row>
    <row r="64" customFormat="false" ht="15" hidden="false" customHeight="false" outlineLevel="0" collapsed="false">
      <c r="A64" s="59" t="s">
        <v>305</v>
      </c>
      <c r="B64" s="54" t="s">
        <v>11</v>
      </c>
      <c r="C64" s="54" t="s">
        <v>63</v>
      </c>
      <c r="D64" s="55" t="n">
        <v>5906286300238</v>
      </c>
      <c r="E64" s="56" t="n">
        <v>168.76112448</v>
      </c>
      <c r="F64" s="57" t="n">
        <v>0.23</v>
      </c>
      <c r="G64" s="49" t="n">
        <f aca="false">E64*0.23</f>
        <v>38.8150586304</v>
      </c>
      <c r="H64" s="49" t="n">
        <f aca="false">E64+G64</f>
        <v>207.5761831104</v>
      </c>
      <c r="I64" s="50" t="n">
        <f aca="false">E64*0.23</f>
        <v>38.8150586304</v>
      </c>
      <c r="J64" s="50" t="n">
        <f aca="false">E64+I64</f>
        <v>207.5761831104</v>
      </c>
      <c r="M64" s="58" t="n">
        <v>168.76</v>
      </c>
    </row>
    <row r="65" customFormat="false" ht="15" hidden="false" customHeight="false" outlineLevel="0" collapsed="false">
      <c r="A65" s="59" t="s">
        <v>306</v>
      </c>
      <c r="B65" s="61" t="s">
        <v>11</v>
      </c>
      <c r="C65" s="61" t="s">
        <v>307</v>
      </c>
      <c r="D65" s="62" t="n">
        <v>5906286309187</v>
      </c>
      <c r="E65" s="63" t="n">
        <v>165.96</v>
      </c>
      <c r="F65" s="64" t="n">
        <v>0.23</v>
      </c>
      <c r="G65" s="49" t="n">
        <f aca="false">E65*0.23</f>
        <v>38.1708</v>
      </c>
      <c r="H65" s="49" t="n">
        <f aca="false">E65+G65</f>
        <v>204.1308</v>
      </c>
      <c r="I65" s="50" t="n">
        <f aca="false">E65*0.23</f>
        <v>38.1708</v>
      </c>
      <c r="J65" s="50" t="n">
        <f aca="false">E65+I65</f>
        <v>204.1308</v>
      </c>
      <c r="M65" s="51" t="n">
        <v>165.96</v>
      </c>
    </row>
    <row r="66" customFormat="false" ht="15" hidden="false" customHeight="false" outlineLevel="0" collapsed="false">
      <c r="A66" s="59" t="s">
        <v>308</v>
      </c>
      <c r="B66" s="54" t="s">
        <v>11</v>
      </c>
      <c r="C66" s="54" t="s">
        <v>65</v>
      </c>
      <c r="D66" s="55" t="n">
        <v>5906286301167</v>
      </c>
      <c r="E66" s="56" t="n">
        <v>179.89</v>
      </c>
      <c r="F66" s="57" t="n">
        <v>0.23</v>
      </c>
      <c r="G66" s="49" t="n">
        <f aca="false">E66*0.23</f>
        <v>41.3747</v>
      </c>
      <c r="H66" s="49" t="n">
        <f aca="false">E66+G66</f>
        <v>221.2647</v>
      </c>
      <c r="I66" s="50" t="n">
        <f aca="false">E66*0.23</f>
        <v>41.3747</v>
      </c>
      <c r="J66" s="50" t="n">
        <f aca="false">E66+I66</f>
        <v>221.2647</v>
      </c>
      <c r="M66" s="51" t="n">
        <v>179.89</v>
      </c>
    </row>
    <row r="67" customFormat="false" ht="15" hidden="false" customHeight="false" outlineLevel="0" collapsed="false">
      <c r="A67" s="59" t="s">
        <v>309</v>
      </c>
      <c r="B67" s="61" t="s">
        <v>11</v>
      </c>
      <c r="C67" s="61" t="s">
        <v>310</v>
      </c>
      <c r="D67" s="62" t="n">
        <v>5906286309194</v>
      </c>
      <c r="E67" s="63" t="s">
        <v>311</v>
      </c>
      <c r="F67" s="64" t="n">
        <v>0.23</v>
      </c>
      <c r="G67" s="49" t="e">
        <f aca="false">E67*0.23</f>
        <v>#VALUE!</v>
      </c>
      <c r="H67" s="49" t="n">
        <v>221.26</v>
      </c>
      <c r="I67" s="50" t="e">
        <f aca="false">E67*0.23</f>
        <v>#VALUE!</v>
      </c>
      <c r="J67" s="50" t="e">
        <f aca="false">E67+I67</f>
        <v>#VALUE!</v>
      </c>
      <c r="M67" s="51" t="n">
        <v>179.89</v>
      </c>
    </row>
    <row r="68" customFormat="false" ht="15" hidden="false" customHeight="false" outlineLevel="0" collapsed="false">
      <c r="A68" s="59" t="s">
        <v>312</v>
      </c>
      <c r="B68" s="54" t="s">
        <v>11</v>
      </c>
      <c r="C68" s="54" t="s">
        <v>67</v>
      </c>
      <c r="D68" s="55" t="n">
        <v>5906286301174</v>
      </c>
      <c r="E68" s="56" t="n">
        <v>195.54</v>
      </c>
      <c r="F68" s="57" t="n">
        <v>0.23</v>
      </c>
      <c r="G68" s="49" t="n">
        <f aca="false">E68*0.23</f>
        <v>44.9742</v>
      </c>
      <c r="H68" s="49" t="n">
        <f aca="false">E68+G68</f>
        <v>240.5142</v>
      </c>
      <c r="I68" s="50" t="n">
        <f aca="false">E68*0.23</f>
        <v>44.9742</v>
      </c>
      <c r="J68" s="50" t="n">
        <f aca="false">E68+I68</f>
        <v>240.5142</v>
      </c>
      <c r="M68" s="51" t="n">
        <v>195.54</v>
      </c>
    </row>
    <row r="69" customFormat="false" ht="15" hidden="false" customHeight="false" outlineLevel="0" collapsed="false">
      <c r="A69" s="59" t="s">
        <v>313</v>
      </c>
      <c r="B69" s="61" t="s">
        <v>11</v>
      </c>
      <c r="C69" s="61" t="s">
        <v>314</v>
      </c>
      <c r="D69" s="62" t="n">
        <v>5906286309200</v>
      </c>
      <c r="E69" s="63" t="n">
        <v>195.54</v>
      </c>
      <c r="F69" s="64" t="n">
        <v>0.23</v>
      </c>
      <c r="G69" s="49" t="n">
        <f aca="false">E69*0.23</f>
        <v>44.9742</v>
      </c>
      <c r="H69" s="49" t="n">
        <f aca="false">E69+G69</f>
        <v>240.5142</v>
      </c>
      <c r="I69" s="50" t="n">
        <f aca="false">E69*0.23</f>
        <v>44.9742</v>
      </c>
      <c r="J69" s="50" t="n">
        <f aca="false">E69+I69</f>
        <v>240.5142</v>
      </c>
      <c r="M69" s="51" t="n">
        <v>195.54</v>
      </c>
    </row>
    <row r="70" customFormat="false" ht="15" hidden="false" customHeight="false" outlineLevel="0" collapsed="false">
      <c r="A70" s="59" t="s">
        <v>315</v>
      </c>
      <c r="B70" s="54" t="s">
        <v>11</v>
      </c>
      <c r="C70" s="54" t="s">
        <v>69</v>
      </c>
      <c r="D70" s="55" t="n">
        <v>5906286301181</v>
      </c>
      <c r="E70" s="56" t="n">
        <v>212.55</v>
      </c>
      <c r="F70" s="57" t="n">
        <v>0.23</v>
      </c>
      <c r="G70" s="49" t="n">
        <f aca="false">E70*0.23</f>
        <v>48.8865</v>
      </c>
      <c r="H70" s="49" t="n">
        <f aca="false">E70+G70</f>
        <v>261.4365</v>
      </c>
      <c r="I70" s="50" t="n">
        <f aca="false">E70*0.23</f>
        <v>48.8865</v>
      </c>
      <c r="J70" s="50" t="n">
        <f aca="false">E70+I70</f>
        <v>261.4365</v>
      </c>
      <c r="M70" s="58" t="n">
        <v>212.55</v>
      </c>
    </row>
    <row r="71" customFormat="false" ht="15" hidden="false" customHeight="false" outlineLevel="0" collapsed="false">
      <c r="A71" s="59" t="s">
        <v>316</v>
      </c>
      <c r="B71" s="61" t="s">
        <v>11</v>
      </c>
      <c r="C71" s="61" t="s">
        <v>317</v>
      </c>
      <c r="D71" s="62" t="n">
        <v>5906286309361</v>
      </c>
      <c r="E71" s="63" t="n">
        <v>193.41740288</v>
      </c>
      <c r="F71" s="64" t="n">
        <v>0.23</v>
      </c>
      <c r="G71" s="49" t="n">
        <f aca="false">E71*0.23</f>
        <v>44.4860026624</v>
      </c>
      <c r="H71" s="49" t="n">
        <f aca="false">E71+G71</f>
        <v>237.9034055424</v>
      </c>
      <c r="I71" s="50" t="n">
        <f aca="false">E71*0.23</f>
        <v>44.4860026624</v>
      </c>
      <c r="J71" s="50" t="n">
        <f aca="false">E71+I71</f>
        <v>237.9034055424</v>
      </c>
      <c r="M71" s="51" t="n">
        <v>193.42</v>
      </c>
    </row>
    <row r="72" customFormat="false" ht="15" hidden="false" customHeight="false" outlineLevel="0" collapsed="false">
      <c r="A72" s="59" t="s">
        <v>318</v>
      </c>
      <c r="B72" s="54" t="s">
        <v>11</v>
      </c>
      <c r="C72" s="54" t="s">
        <v>71</v>
      </c>
      <c r="D72" s="55" t="n">
        <v>5906286300245</v>
      </c>
      <c r="E72" s="56" t="n">
        <v>210.24443648</v>
      </c>
      <c r="F72" s="57" t="n">
        <v>0.23</v>
      </c>
      <c r="G72" s="49" t="n">
        <f aca="false">E72*0.23</f>
        <v>48.3562203904</v>
      </c>
      <c r="H72" s="49" t="n">
        <f aca="false">E72+G72</f>
        <v>258.6006568704</v>
      </c>
      <c r="I72" s="50" t="n">
        <f aca="false">E72*0.23</f>
        <v>48.3562203904</v>
      </c>
      <c r="J72" s="50" t="n">
        <f aca="false">E72+I72</f>
        <v>258.6006568704</v>
      </c>
      <c r="M72" s="51" t="n">
        <v>210.24</v>
      </c>
    </row>
    <row r="73" customFormat="false" ht="15" hidden="false" customHeight="false" outlineLevel="0" collapsed="false">
      <c r="A73" s="59" t="s">
        <v>319</v>
      </c>
      <c r="B73" s="61" t="s">
        <v>11</v>
      </c>
      <c r="C73" s="61" t="s">
        <v>320</v>
      </c>
      <c r="D73" s="62" t="n">
        <v>5906286309378</v>
      </c>
      <c r="E73" s="63" t="n">
        <v>208.51</v>
      </c>
      <c r="F73" s="64" t="n">
        <v>0.23</v>
      </c>
      <c r="G73" s="49" t="n">
        <f aca="false">E73*0.23</f>
        <v>47.9573</v>
      </c>
      <c r="H73" s="49" t="n">
        <f aca="false">E73+G73</f>
        <v>256.4673</v>
      </c>
      <c r="I73" s="50" t="n">
        <f aca="false">E73*0.23</f>
        <v>47.9573</v>
      </c>
      <c r="J73" s="50" t="n">
        <f aca="false">E73+I73</f>
        <v>256.4673</v>
      </c>
      <c r="M73" s="51" t="n">
        <v>208.51</v>
      </c>
    </row>
    <row r="74" customFormat="false" ht="15" hidden="false" customHeight="false" outlineLevel="0" collapsed="false">
      <c r="A74" s="59" t="s">
        <v>321</v>
      </c>
      <c r="B74" s="54" t="s">
        <v>11</v>
      </c>
      <c r="C74" s="54" t="s">
        <v>73</v>
      </c>
      <c r="D74" s="55" t="n">
        <v>5906286300252</v>
      </c>
      <c r="E74" s="56" t="n">
        <v>226.69</v>
      </c>
      <c r="F74" s="57" t="n">
        <v>0.23</v>
      </c>
      <c r="G74" s="49" t="n">
        <f aca="false">E74*0.23</f>
        <v>52.1387</v>
      </c>
      <c r="H74" s="49" t="n">
        <f aca="false">E74+G74</f>
        <v>278.8287</v>
      </c>
      <c r="I74" s="50" t="n">
        <f aca="false">E74*0.23</f>
        <v>52.1387</v>
      </c>
      <c r="J74" s="50" t="n">
        <f aca="false">E74+I74</f>
        <v>278.8287</v>
      </c>
      <c r="M74" s="58" t="n">
        <v>226.69</v>
      </c>
    </row>
    <row r="75" customFormat="false" ht="15" hidden="false" customHeight="false" outlineLevel="0" collapsed="false">
      <c r="A75" s="59" t="s">
        <v>322</v>
      </c>
      <c r="B75" s="61" t="s">
        <v>11</v>
      </c>
      <c r="C75" s="61" t="s">
        <v>323</v>
      </c>
      <c r="D75" s="62" t="n">
        <v>5906286309385</v>
      </c>
      <c r="E75" s="63" t="n">
        <v>216.62468672</v>
      </c>
      <c r="F75" s="64" t="n">
        <v>0.23</v>
      </c>
      <c r="G75" s="49" t="n">
        <f aca="false">E75*0.23</f>
        <v>49.8236779456</v>
      </c>
      <c r="H75" s="49" t="n">
        <f aca="false">E75+G75</f>
        <v>266.4483646656</v>
      </c>
      <c r="I75" s="50" t="n">
        <f aca="false">E75*0.23</f>
        <v>49.8236779456</v>
      </c>
      <c r="J75" s="50" t="n">
        <f aca="false">E75+I75</f>
        <v>266.4483646656</v>
      </c>
      <c r="M75" s="51" t="n">
        <v>216.62</v>
      </c>
    </row>
    <row r="76" customFormat="false" ht="15" hidden="false" customHeight="false" outlineLevel="0" collapsed="false">
      <c r="A76" s="59" t="s">
        <v>324</v>
      </c>
      <c r="B76" s="54" t="s">
        <v>11</v>
      </c>
      <c r="C76" s="54" t="s">
        <v>75</v>
      </c>
      <c r="D76" s="55" t="n">
        <v>5906286300269</v>
      </c>
      <c r="E76" s="56" t="n">
        <v>235.47330144</v>
      </c>
      <c r="F76" s="57" t="n">
        <v>0.23</v>
      </c>
      <c r="G76" s="49" t="n">
        <f aca="false">E76*0.23</f>
        <v>54.1588593312</v>
      </c>
      <c r="H76" s="49" t="n">
        <f aca="false">E76+G76</f>
        <v>289.6321607712</v>
      </c>
      <c r="I76" s="50" t="n">
        <f aca="false">E76*0.23</f>
        <v>54.1588593312</v>
      </c>
      <c r="J76" s="50" t="n">
        <f aca="false">E76+I76</f>
        <v>289.6321607712</v>
      </c>
      <c r="M76" s="58" t="n">
        <v>235.47</v>
      </c>
    </row>
    <row r="77" customFormat="false" ht="15" hidden="false" customHeight="false" outlineLevel="0" collapsed="false">
      <c r="A77" s="59" t="s">
        <v>325</v>
      </c>
      <c r="B77" s="61" t="s">
        <v>11</v>
      </c>
      <c r="C77" s="61" t="s">
        <v>326</v>
      </c>
      <c r="D77" s="62" t="n">
        <v>5906286309392</v>
      </c>
      <c r="E77" s="63" t="n">
        <v>145.38</v>
      </c>
      <c r="F77" s="64" t="n">
        <v>0.23</v>
      </c>
      <c r="G77" s="49" t="n">
        <f aca="false">E77*0.23</f>
        <v>33.4374</v>
      </c>
      <c r="H77" s="49" t="n">
        <f aca="false">E77+G77</f>
        <v>178.8174</v>
      </c>
      <c r="I77" s="50" t="n">
        <f aca="false">E77*0.23</f>
        <v>33.4374</v>
      </c>
      <c r="J77" s="50" t="n">
        <f aca="false">E77+I77</f>
        <v>178.8174</v>
      </c>
      <c r="M77" s="51" t="n">
        <v>145.38</v>
      </c>
    </row>
    <row r="78" customFormat="false" ht="15" hidden="false" customHeight="false" outlineLevel="0" collapsed="false">
      <c r="A78" s="59" t="s">
        <v>327</v>
      </c>
      <c r="B78" s="54" t="s">
        <v>11</v>
      </c>
      <c r="C78" s="54" t="s">
        <v>77</v>
      </c>
      <c r="D78" s="55" t="n">
        <v>5906286300276</v>
      </c>
      <c r="E78" s="56" t="n">
        <v>158.03</v>
      </c>
      <c r="F78" s="57" t="n">
        <v>0.23</v>
      </c>
      <c r="G78" s="49" t="n">
        <f aca="false">E78*0.23</f>
        <v>36.3469</v>
      </c>
      <c r="H78" s="49" t="n">
        <f aca="false">E78+G78</f>
        <v>194.3769</v>
      </c>
      <c r="I78" s="50" t="n">
        <f aca="false">E78*0.23</f>
        <v>36.3469</v>
      </c>
      <c r="J78" s="50" t="n">
        <f aca="false">E78+I78</f>
        <v>194.3769</v>
      </c>
      <c r="M78" s="51" t="n">
        <v>158.03</v>
      </c>
    </row>
    <row r="79" customFormat="false" ht="15" hidden="false" customHeight="false" outlineLevel="0" collapsed="false">
      <c r="A79" s="59" t="s">
        <v>328</v>
      </c>
      <c r="B79" s="61" t="s">
        <v>11</v>
      </c>
      <c r="C79" s="61" t="s">
        <v>329</v>
      </c>
      <c r="D79" s="62" t="n">
        <v>5906286309408</v>
      </c>
      <c r="E79" s="63" t="n">
        <v>155.78</v>
      </c>
      <c r="F79" s="64" t="n">
        <v>0.23</v>
      </c>
      <c r="G79" s="49" t="n">
        <f aca="false">E79*0.23</f>
        <v>35.8294</v>
      </c>
      <c r="H79" s="49" t="n">
        <f aca="false">E79+G79</f>
        <v>191.6094</v>
      </c>
      <c r="I79" s="50" t="n">
        <f aca="false">E79*0.23</f>
        <v>35.8294</v>
      </c>
      <c r="J79" s="50" t="n">
        <f aca="false">E79+I79</f>
        <v>191.6094</v>
      </c>
      <c r="M79" s="51" t="n">
        <v>155.78</v>
      </c>
    </row>
    <row r="80" customFormat="false" ht="15" hidden="false" customHeight="false" outlineLevel="0" collapsed="false">
      <c r="A80" s="59" t="s">
        <v>330</v>
      </c>
      <c r="B80" s="54" t="s">
        <v>11</v>
      </c>
      <c r="C80" s="54" t="s">
        <v>79</v>
      </c>
      <c r="D80" s="55" t="n">
        <v>5906286300283</v>
      </c>
      <c r="E80" s="56" t="n">
        <v>169.33</v>
      </c>
      <c r="F80" s="57" t="n">
        <v>0.23</v>
      </c>
      <c r="G80" s="49" t="n">
        <f aca="false">E80*0.23</f>
        <v>38.9459</v>
      </c>
      <c r="H80" s="49" t="n">
        <f aca="false">E80+G80</f>
        <v>208.2759</v>
      </c>
      <c r="I80" s="50" t="n">
        <f aca="false">E80*0.23</f>
        <v>38.9459</v>
      </c>
      <c r="J80" s="50" t="n">
        <f aca="false">E80+I80</f>
        <v>208.2759</v>
      </c>
      <c r="M80" s="51" t="n">
        <v>169.33</v>
      </c>
    </row>
    <row r="81" customFormat="false" ht="15" hidden="false" customHeight="false" outlineLevel="0" collapsed="false">
      <c r="A81" s="59" t="s">
        <v>331</v>
      </c>
      <c r="B81" s="61" t="s">
        <v>11</v>
      </c>
      <c r="C81" s="61" t="s">
        <v>332</v>
      </c>
      <c r="D81" s="62" t="n">
        <v>5906286309415</v>
      </c>
      <c r="E81" s="63" t="n">
        <v>164.8</v>
      </c>
      <c r="F81" s="64" t="n">
        <v>0.23</v>
      </c>
      <c r="G81" s="49" t="n">
        <f aca="false">E81*0.23</f>
        <v>37.904</v>
      </c>
      <c r="H81" s="49" t="n">
        <f aca="false">E81+G81</f>
        <v>202.704</v>
      </c>
      <c r="I81" s="50" t="n">
        <f aca="false">E81*0.23</f>
        <v>37.904</v>
      </c>
      <c r="J81" s="50" t="n">
        <f aca="false">E81+I81</f>
        <v>202.704</v>
      </c>
      <c r="M81" s="73" t="n">
        <v>164.8</v>
      </c>
    </row>
    <row r="82" customFormat="false" ht="15" hidden="false" customHeight="false" outlineLevel="0" collapsed="false">
      <c r="A82" s="59" t="s">
        <v>333</v>
      </c>
      <c r="B82" s="54" t="s">
        <v>11</v>
      </c>
      <c r="C82" s="54" t="s">
        <v>81</v>
      </c>
      <c r="D82" s="55" t="n">
        <v>5906286300290</v>
      </c>
      <c r="E82" s="56" t="n">
        <v>179.14</v>
      </c>
      <c r="F82" s="57" t="n">
        <v>0.23</v>
      </c>
      <c r="G82" s="49" t="n">
        <f aca="false">E82*0.23</f>
        <v>41.2022</v>
      </c>
      <c r="H82" s="49" t="n">
        <f aca="false">E82+G82</f>
        <v>220.3422</v>
      </c>
      <c r="I82" s="50" t="n">
        <f aca="false">E82*0.23</f>
        <v>41.2022</v>
      </c>
      <c r="J82" s="50" t="n">
        <f aca="false">E82+I82</f>
        <v>220.3422</v>
      </c>
      <c r="M82" s="51" t="n">
        <v>179.14</v>
      </c>
    </row>
    <row r="83" customFormat="false" ht="15" hidden="false" customHeight="false" outlineLevel="0" collapsed="false">
      <c r="A83" s="59" t="s">
        <v>334</v>
      </c>
      <c r="B83" s="61" t="s">
        <v>11</v>
      </c>
      <c r="C83" s="61" t="s">
        <v>335</v>
      </c>
      <c r="D83" s="62" t="n">
        <v>5906286309217</v>
      </c>
      <c r="E83" s="63" t="n">
        <v>147.03</v>
      </c>
      <c r="F83" s="64" t="n">
        <v>0.23</v>
      </c>
      <c r="G83" s="49" t="n">
        <f aca="false">E83*0.23</f>
        <v>33.8169</v>
      </c>
      <c r="H83" s="49" t="n">
        <f aca="false">E83+G83</f>
        <v>180.8469</v>
      </c>
      <c r="I83" s="50" t="n">
        <f aca="false">E83*0.23</f>
        <v>33.8169</v>
      </c>
      <c r="J83" s="50" t="n">
        <f aca="false">E83+I83</f>
        <v>180.8469</v>
      </c>
      <c r="M83" s="51" t="n">
        <v>147.03</v>
      </c>
    </row>
    <row r="84" customFormat="false" ht="15" hidden="false" customHeight="false" outlineLevel="0" collapsed="false">
      <c r="A84" s="59" t="s">
        <v>336</v>
      </c>
      <c r="B84" s="54" t="s">
        <v>11</v>
      </c>
      <c r="C84" s="54" t="s">
        <v>89</v>
      </c>
      <c r="D84" s="55" t="n">
        <v>5906286300337</v>
      </c>
      <c r="E84" s="56" t="n">
        <v>159.82</v>
      </c>
      <c r="F84" s="57" t="n">
        <v>0.23</v>
      </c>
      <c r="G84" s="49" t="n">
        <f aca="false">E84*0.23</f>
        <v>36.7586</v>
      </c>
      <c r="H84" s="49" t="n">
        <f aca="false">E84+G84</f>
        <v>196.5786</v>
      </c>
      <c r="I84" s="50" t="n">
        <f aca="false">E84*0.23</f>
        <v>36.7586</v>
      </c>
      <c r="J84" s="50" t="n">
        <f aca="false">E84+I84</f>
        <v>196.5786</v>
      </c>
      <c r="M84" s="51" t="n">
        <v>159.82</v>
      </c>
    </row>
    <row r="85" customFormat="false" ht="15" hidden="false" customHeight="false" outlineLevel="0" collapsed="false">
      <c r="A85" s="59" t="s">
        <v>337</v>
      </c>
      <c r="B85" s="61" t="s">
        <v>11</v>
      </c>
      <c r="C85" s="61" t="s">
        <v>338</v>
      </c>
      <c r="D85" s="62" t="n">
        <v>5906286309224</v>
      </c>
      <c r="E85" s="63" t="n">
        <v>159.82</v>
      </c>
      <c r="F85" s="64" t="n">
        <v>0.23</v>
      </c>
      <c r="G85" s="49" t="n">
        <f aca="false">E85*0.23</f>
        <v>36.7586</v>
      </c>
      <c r="H85" s="49" t="n">
        <f aca="false">E85+G85</f>
        <v>196.5786</v>
      </c>
      <c r="I85" s="50" t="n">
        <f aca="false">E85*0.23</f>
        <v>36.7586</v>
      </c>
      <c r="J85" s="50" t="n">
        <f aca="false">E85+I85</f>
        <v>196.5786</v>
      </c>
      <c r="M85" s="51" t="n">
        <v>159.82</v>
      </c>
    </row>
    <row r="86" customFormat="false" ht="15" hidden="false" customHeight="false" outlineLevel="0" collapsed="false">
      <c r="A86" s="59" t="s">
        <v>339</v>
      </c>
      <c r="B86" s="54" t="s">
        <v>11</v>
      </c>
      <c r="C86" s="54" t="s">
        <v>91</v>
      </c>
      <c r="D86" s="55" t="n">
        <v>5906286300344</v>
      </c>
      <c r="E86" s="56" t="n">
        <v>173.72</v>
      </c>
      <c r="F86" s="57" t="n">
        <v>0.23</v>
      </c>
      <c r="G86" s="49" t="n">
        <f aca="false">E86*0.23</f>
        <v>39.9556</v>
      </c>
      <c r="H86" s="49" t="n">
        <f aca="false">E86+G86</f>
        <v>213.6756</v>
      </c>
      <c r="I86" s="50" t="n">
        <f aca="false">E86*0.23</f>
        <v>39.9556</v>
      </c>
      <c r="J86" s="50" t="n">
        <f aca="false">E86+I86</f>
        <v>213.6756</v>
      </c>
      <c r="M86" s="51" t="n">
        <v>173.72</v>
      </c>
    </row>
    <row r="87" customFormat="false" ht="15" hidden="false" customHeight="false" outlineLevel="0" collapsed="false">
      <c r="A87" s="59" t="s">
        <v>340</v>
      </c>
      <c r="B87" s="61" t="s">
        <v>11</v>
      </c>
      <c r="C87" s="61" t="s">
        <v>341</v>
      </c>
      <c r="D87" s="62" t="n">
        <v>5906286309231</v>
      </c>
      <c r="E87" s="63" t="n">
        <v>173.72</v>
      </c>
      <c r="F87" s="64" t="n">
        <v>0.23</v>
      </c>
      <c r="G87" s="49" t="n">
        <f aca="false">E87*0.23</f>
        <v>39.9556</v>
      </c>
      <c r="H87" s="49" t="n">
        <f aca="false">E87+G87</f>
        <v>213.6756</v>
      </c>
      <c r="I87" s="50" t="n">
        <f aca="false">E87*0.23</f>
        <v>39.9556</v>
      </c>
      <c r="J87" s="50" t="n">
        <f aca="false">E87+I87</f>
        <v>213.6756</v>
      </c>
      <c r="M87" s="51" t="n">
        <v>173.72</v>
      </c>
    </row>
    <row r="88" customFormat="false" ht="15" hidden="false" customHeight="false" outlineLevel="0" collapsed="false">
      <c r="A88" s="59" t="s">
        <v>342</v>
      </c>
      <c r="B88" s="54" t="s">
        <v>11</v>
      </c>
      <c r="C88" s="54" t="s">
        <v>93</v>
      </c>
      <c r="D88" s="55" t="n">
        <v>5906286300351</v>
      </c>
      <c r="E88" s="56" t="n">
        <v>188.83</v>
      </c>
      <c r="F88" s="57" t="n">
        <v>0.23</v>
      </c>
      <c r="G88" s="49" t="n">
        <f aca="false">E88*0.23</f>
        <v>43.4309</v>
      </c>
      <c r="H88" s="49" t="n">
        <f aca="false">E88+G88</f>
        <v>232.2609</v>
      </c>
      <c r="I88" s="50" t="n">
        <f aca="false">E88*0.23</f>
        <v>43.4309</v>
      </c>
      <c r="J88" s="50" t="n">
        <f aca="false">E88+I88</f>
        <v>232.2609</v>
      </c>
      <c r="M88" s="51" t="n">
        <v>188.83</v>
      </c>
    </row>
    <row r="89" customFormat="false" ht="15" hidden="false" customHeight="false" outlineLevel="0" collapsed="false">
      <c r="A89" s="59" t="s">
        <v>343</v>
      </c>
      <c r="B89" s="61" t="s">
        <v>11</v>
      </c>
      <c r="C89" s="61" t="s">
        <v>344</v>
      </c>
      <c r="D89" s="62" t="n">
        <v>5906286309248</v>
      </c>
      <c r="E89" s="63" t="n">
        <v>159.82</v>
      </c>
      <c r="F89" s="64" t="n">
        <v>0.23</v>
      </c>
      <c r="G89" s="49" t="n">
        <f aca="false">E89*0.23</f>
        <v>36.7586</v>
      </c>
      <c r="H89" s="49" t="n">
        <f aca="false">E89+G89</f>
        <v>196.5786</v>
      </c>
      <c r="I89" s="50" t="n">
        <f aca="false">E89*0.23</f>
        <v>36.7586</v>
      </c>
      <c r="J89" s="50" t="n">
        <f aca="false">E89+I89</f>
        <v>196.5786</v>
      </c>
      <c r="M89" s="51" t="n">
        <v>159.82</v>
      </c>
    </row>
    <row r="90" customFormat="false" ht="15" hidden="false" customHeight="false" outlineLevel="0" collapsed="false">
      <c r="A90" s="59" t="s">
        <v>345</v>
      </c>
      <c r="B90" s="54" t="s">
        <v>11</v>
      </c>
      <c r="C90" s="54" t="s">
        <v>95</v>
      </c>
      <c r="D90" s="55" t="n">
        <v>5906286300368</v>
      </c>
      <c r="E90" s="56" t="n">
        <v>173.72</v>
      </c>
      <c r="F90" s="57" t="n">
        <v>0.23</v>
      </c>
      <c r="G90" s="49" t="n">
        <f aca="false">E90*0.23</f>
        <v>39.9556</v>
      </c>
      <c r="H90" s="49" t="n">
        <f aca="false">E90+G90</f>
        <v>213.6756</v>
      </c>
      <c r="I90" s="50" t="n">
        <f aca="false">E90*0.23</f>
        <v>39.9556</v>
      </c>
      <c r="J90" s="50" t="n">
        <f aca="false">E90+I90</f>
        <v>213.6756</v>
      </c>
      <c r="M90" s="51" t="n">
        <v>173.72</v>
      </c>
    </row>
    <row r="91" customFormat="false" ht="15" hidden="false" customHeight="false" outlineLevel="0" collapsed="false">
      <c r="A91" s="59" t="s">
        <v>346</v>
      </c>
      <c r="B91" s="61" t="s">
        <v>11</v>
      </c>
      <c r="C91" s="61" t="s">
        <v>347</v>
      </c>
      <c r="D91" s="62" t="n">
        <v>5906286309255</v>
      </c>
      <c r="E91" s="63" t="n">
        <v>173.72</v>
      </c>
      <c r="F91" s="64" t="n">
        <v>0.23</v>
      </c>
      <c r="G91" s="49" t="n">
        <f aca="false">E91*0.23</f>
        <v>39.9556</v>
      </c>
      <c r="H91" s="49" t="n">
        <f aca="false">E91+G91</f>
        <v>213.6756</v>
      </c>
      <c r="I91" s="50" t="n">
        <f aca="false">E91*0.23</f>
        <v>39.9556</v>
      </c>
      <c r="J91" s="50" t="n">
        <f aca="false">E91+I91</f>
        <v>213.6756</v>
      </c>
      <c r="M91" s="51" t="n">
        <v>173.72</v>
      </c>
    </row>
    <row r="92" customFormat="false" ht="15" hidden="false" customHeight="false" outlineLevel="0" collapsed="false">
      <c r="A92" s="59" t="s">
        <v>348</v>
      </c>
      <c r="B92" s="54" t="s">
        <v>11</v>
      </c>
      <c r="C92" s="54" t="s">
        <v>97</v>
      </c>
      <c r="D92" s="55" t="n">
        <v>5906286300375</v>
      </c>
      <c r="E92" s="56" t="n">
        <v>188.83</v>
      </c>
      <c r="F92" s="57" t="n">
        <v>0.23</v>
      </c>
      <c r="G92" s="49" t="n">
        <f aca="false">E92*0.23</f>
        <v>43.4309</v>
      </c>
      <c r="H92" s="49" t="n">
        <f aca="false">E92+G92</f>
        <v>232.2609</v>
      </c>
      <c r="I92" s="50" t="n">
        <f aca="false">E92*0.23</f>
        <v>43.4309</v>
      </c>
      <c r="J92" s="50" t="n">
        <f aca="false">E92+I92</f>
        <v>232.2609</v>
      </c>
      <c r="M92" s="51" t="n">
        <v>188.83</v>
      </c>
    </row>
    <row r="93" customFormat="false" ht="15" hidden="false" customHeight="false" outlineLevel="0" collapsed="false">
      <c r="A93" s="59" t="s">
        <v>349</v>
      </c>
      <c r="B93" s="61" t="s">
        <v>11</v>
      </c>
      <c r="C93" s="61" t="s">
        <v>350</v>
      </c>
      <c r="D93" s="62" t="n">
        <v>5906286309262</v>
      </c>
      <c r="E93" s="63" t="n">
        <v>188.83</v>
      </c>
      <c r="F93" s="64" t="n">
        <v>0.23</v>
      </c>
      <c r="G93" s="49" t="n">
        <f aca="false">E93*0.23</f>
        <v>43.4309</v>
      </c>
      <c r="H93" s="49" t="n">
        <f aca="false">E93+G93</f>
        <v>232.2609</v>
      </c>
      <c r="I93" s="50" t="n">
        <f aca="false">E93*0.23</f>
        <v>43.4309</v>
      </c>
      <c r="J93" s="50" t="n">
        <f aca="false">E93+I93</f>
        <v>232.2609</v>
      </c>
      <c r="M93" s="51" t="n">
        <v>188.83</v>
      </c>
    </row>
    <row r="94" customFormat="false" ht="15" hidden="false" customHeight="false" outlineLevel="0" collapsed="false">
      <c r="A94" s="59" t="s">
        <v>351</v>
      </c>
      <c r="B94" s="54" t="s">
        <v>11</v>
      </c>
      <c r="C94" s="54" t="s">
        <v>99</v>
      </c>
      <c r="D94" s="55" t="n">
        <v>5906286300382</v>
      </c>
      <c r="E94" s="56" t="n">
        <v>205.26</v>
      </c>
      <c r="F94" s="57" t="n">
        <v>0.23</v>
      </c>
      <c r="G94" s="49" t="n">
        <f aca="false">E94*0.23</f>
        <v>47.2098</v>
      </c>
      <c r="H94" s="49" t="n">
        <f aca="false">E94+G94</f>
        <v>252.4698</v>
      </c>
      <c r="I94" s="50" t="n">
        <f aca="false">E94*0.23</f>
        <v>47.2098</v>
      </c>
      <c r="J94" s="50" t="n">
        <f aca="false">E94+I94</f>
        <v>252.4698</v>
      </c>
      <c r="M94" s="58" t="n">
        <v>205.26</v>
      </c>
    </row>
    <row r="95" customFormat="false" ht="15" hidden="false" customHeight="false" outlineLevel="0" collapsed="false">
      <c r="A95" s="59" t="s">
        <v>352</v>
      </c>
      <c r="B95" s="61" t="s">
        <v>11</v>
      </c>
      <c r="C95" s="61" t="s">
        <v>353</v>
      </c>
      <c r="D95" s="62" t="n">
        <v>5906286309279</v>
      </c>
      <c r="E95" s="63" t="n">
        <v>171.24</v>
      </c>
      <c r="F95" s="64" t="n">
        <v>0.23</v>
      </c>
      <c r="G95" s="49" t="n">
        <f aca="false">E95*0.23</f>
        <v>39.3852</v>
      </c>
      <c r="H95" s="49" t="n">
        <f aca="false">E95+G95</f>
        <v>210.6252</v>
      </c>
      <c r="I95" s="50" t="n">
        <f aca="false">E95*0.23</f>
        <v>39.3852</v>
      </c>
      <c r="J95" s="50" t="n">
        <f aca="false">E95+I95</f>
        <v>210.6252</v>
      </c>
      <c r="M95" s="51" t="n">
        <v>171.24</v>
      </c>
    </row>
    <row r="96" customFormat="false" ht="15" hidden="false" customHeight="false" outlineLevel="0" collapsed="false">
      <c r="A96" s="59" t="s">
        <v>354</v>
      </c>
      <c r="B96" s="54" t="s">
        <v>11</v>
      </c>
      <c r="C96" s="54" t="s">
        <v>101</v>
      </c>
      <c r="D96" s="55" t="n">
        <v>5906286300399</v>
      </c>
      <c r="E96" s="56" t="n">
        <v>186.14</v>
      </c>
      <c r="F96" s="57" t="n">
        <v>0.23</v>
      </c>
      <c r="G96" s="49" t="n">
        <f aca="false">E96*0.23</f>
        <v>42.8122</v>
      </c>
      <c r="H96" s="49" t="n">
        <f aca="false">E96+G96</f>
        <v>228.9522</v>
      </c>
      <c r="I96" s="50" t="n">
        <f aca="false">E96*0.23</f>
        <v>42.8122</v>
      </c>
      <c r="J96" s="50" t="n">
        <f aca="false">E96+I96</f>
        <v>228.9522</v>
      </c>
      <c r="M96" s="51" t="n">
        <v>186.14</v>
      </c>
    </row>
    <row r="97" customFormat="false" ht="15" hidden="false" customHeight="false" outlineLevel="0" collapsed="false">
      <c r="A97" s="59" t="s">
        <v>355</v>
      </c>
      <c r="B97" s="61" t="s">
        <v>11</v>
      </c>
      <c r="C97" s="61" t="s">
        <v>356</v>
      </c>
      <c r="D97" s="62" t="n">
        <v>5906286309286</v>
      </c>
      <c r="E97" s="63" t="n">
        <v>186.14</v>
      </c>
      <c r="F97" s="64" t="n">
        <v>0.23</v>
      </c>
      <c r="G97" s="49" t="n">
        <f aca="false">E97*0.23</f>
        <v>42.8122</v>
      </c>
      <c r="H97" s="49" t="n">
        <f aca="false">E97+G97</f>
        <v>228.9522</v>
      </c>
      <c r="I97" s="50" t="n">
        <f aca="false">E97*0.23</f>
        <v>42.8122</v>
      </c>
      <c r="J97" s="50" t="n">
        <f aca="false">E97+I97</f>
        <v>228.9522</v>
      </c>
      <c r="M97" s="51" t="n">
        <v>186.14</v>
      </c>
    </row>
    <row r="98" customFormat="false" ht="15" hidden="false" customHeight="false" outlineLevel="0" collapsed="false">
      <c r="A98" s="59" t="s">
        <v>357</v>
      </c>
      <c r="B98" s="54" t="s">
        <v>11</v>
      </c>
      <c r="C98" s="54" t="s">
        <v>103</v>
      </c>
      <c r="D98" s="55" t="n">
        <v>5906286300405</v>
      </c>
      <c r="E98" s="56" t="n">
        <v>202.33</v>
      </c>
      <c r="F98" s="57" t="n">
        <v>0.23</v>
      </c>
      <c r="G98" s="49" t="n">
        <f aca="false">E98*0.23</f>
        <v>46.5359</v>
      </c>
      <c r="H98" s="49" t="n">
        <f aca="false">E98+G98</f>
        <v>248.8659</v>
      </c>
      <c r="I98" s="50" t="n">
        <f aca="false">E98*0.23</f>
        <v>46.5359</v>
      </c>
      <c r="J98" s="50" t="n">
        <f aca="false">E98+I98</f>
        <v>248.8659</v>
      </c>
      <c r="M98" s="58" t="n">
        <v>202.33</v>
      </c>
    </row>
    <row r="99" customFormat="false" ht="15" hidden="false" customHeight="false" outlineLevel="0" collapsed="false">
      <c r="A99" s="59" t="s">
        <v>358</v>
      </c>
      <c r="B99" s="61" t="s">
        <v>11</v>
      </c>
      <c r="C99" s="61" t="s">
        <v>359</v>
      </c>
      <c r="D99" s="62" t="n">
        <v>5906286309293</v>
      </c>
      <c r="E99" s="63" t="n">
        <v>197.67</v>
      </c>
      <c r="F99" s="64" t="n">
        <v>0.23</v>
      </c>
      <c r="G99" s="49" t="n">
        <f aca="false">E99*0.23</f>
        <v>45.4641</v>
      </c>
      <c r="H99" s="49" t="n">
        <f aca="false">E99+G99</f>
        <v>243.1341</v>
      </c>
      <c r="I99" s="50" t="n">
        <f aca="false">E99*0.23</f>
        <v>45.4641</v>
      </c>
      <c r="J99" s="50" t="n">
        <f aca="false">E99+I99</f>
        <v>243.1341</v>
      </c>
      <c r="M99" s="51" t="n">
        <v>197.67</v>
      </c>
    </row>
    <row r="100" customFormat="false" ht="15" hidden="false" customHeight="false" outlineLevel="0" collapsed="false">
      <c r="A100" s="59" t="s">
        <v>360</v>
      </c>
      <c r="B100" s="54" t="s">
        <v>11</v>
      </c>
      <c r="C100" s="54" t="s">
        <v>105</v>
      </c>
      <c r="D100" s="55" t="n">
        <v>5906286300412</v>
      </c>
      <c r="E100" s="56" t="n">
        <v>214.86</v>
      </c>
      <c r="F100" s="57" t="n">
        <v>0.23</v>
      </c>
      <c r="G100" s="49" t="n">
        <f aca="false">E100*0.23</f>
        <v>49.4178</v>
      </c>
      <c r="H100" s="49" t="n">
        <f aca="false">E100+G100</f>
        <v>264.2778</v>
      </c>
      <c r="I100" s="50" t="n">
        <f aca="false">E100*0.23</f>
        <v>49.4178</v>
      </c>
      <c r="J100" s="50" t="n">
        <f aca="false">E100+I100</f>
        <v>264.2778</v>
      </c>
      <c r="M100" s="58" t="n">
        <v>214.86</v>
      </c>
    </row>
    <row r="101" customFormat="false" ht="15" hidden="false" customHeight="false" outlineLevel="0" collapsed="false">
      <c r="A101" s="59" t="s">
        <v>361</v>
      </c>
      <c r="B101" s="61" t="s">
        <v>11</v>
      </c>
      <c r="C101" s="61" t="s">
        <v>107</v>
      </c>
      <c r="D101" s="62" t="n">
        <v>5906286300429</v>
      </c>
      <c r="E101" s="63" t="n">
        <v>105.12221824</v>
      </c>
      <c r="F101" s="64" t="n">
        <v>0.23</v>
      </c>
      <c r="G101" s="49" t="n">
        <f aca="false">E101*0.23</f>
        <v>24.1781101952</v>
      </c>
      <c r="H101" s="49" t="n">
        <f aca="false">E101+G101</f>
        <v>129.3003284352</v>
      </c>
      <c r="I101" s="50" t="n">
        <f aca="false">E101*0.23</f>
        <v>24.1781101952</v>
      </c>
      <c r="J101" s="50" t="n">
        <f aca="false">E101+I101</f>
        <v>129.3003284352</v>
      </c>
      <c r="M101" s="51" t="n">
        <v>105.12</v>
      </c>
    </row>
    <row r="102" customFormat="false" ht="15" hidden="false" customHeight="false" outlineLevel="0" collapsed="false">
      <c r="A102" s="59" t="s">
        <v>362</v>
      </c>
      <c r="B102" s="61" t="s">
        <v>11</v>
      </c>
      <c r="C102" s="61" t="s">
        <v>363</v>
      </c>
      <c r="D102" s="62" t="n">
        <v>5906286303642</v>
      </c>
      <c r="E102" s="70" t="n">
        <v>156.000624</v>
      </c>
      <c r="F102" s="64" t="n">
        <v>0.23</v>
      </c>
      <c r="G102" s="74" t="n">
        <f aca="false">E102*0.23</f>
        <v>35.88014352</v>
      </c>
      <c r="H102" s="74" t="n">
        <f aca="false">E102+G102</f>
        <v>191.88076752</v>
      </c>
      <c r="I102" s="50" t="n">
        <f aca="false">E102*0.23</f>
        <v>35.88014352</v>
      </c>
      <c r="J102" s="50" t="n">
        <f aca="false">E102+I102</f>
        <v>191.88076752</v>
      </c>
      <c r="M102" s="73" t="n">
        <v>156</v>
      </c>
    </row>
    <row r="103" customFormat="false" ht="15" hidden="false" customHeight="false" outlineLevel="0" collapsed="false">
      <c r="A103" s="75" t="s">
        <v>108</v>
      </c>
      <c r="B103" s="75"/>
      <c r="C103" s="75"/>
      <c r="D103" s="75"/>
      <c r="E103" s="75"/>
      <c r="F103" s="75"/>
      <c r="G103" s="75"/>
      <c r="H103" s="75"/>
      <c r="I103" s="50" t="n">
        <f aca="false">E103*0.23</f>
        <v>0</v>
      </c>
      <c r="J103" s="50" t="n">
        <f aca="false">E103+I103</f>
        <v>0</v>
      </c>
      <c r="M103" s="51"/>
    </row>
    <row r="104" customFormat="false" ht="15" hidden="false" customHeight="false" outlineLevel="0" collapsed="false">
      <c r="A104" s="76" t="s">
        <v>364</v>
      </c>
      <c r="B104" s="10" t="s">
        <v>11</v>
      </c>
      <c r="C104" s="10" t="s">
        <v>365</v>
      </c>
      <c r="D104" s="47" t="n">
        <v>5906286309477</v>
      </c>
      <c r="E104" s="29" t="n">
        <v>72.49</v>
      </c>
      <c r="F104" s="48" t="n">
        <v>0.23</v>
      </c>
      <c r="G104" s="77" t="n">
        <f aca="false">E104*0.23</f>
        <v>16.6727</v>
      </c>
      <c r="H104" s="77" t="n">
        <f aca="false">E104+G104</f>
        <v>89.1627</v>
      </c>
      <c r="I104" s="50" t="n">
        <f aca="false">E104*0.23</f>
        <v>16.6727</v>
      </c>
      <c r="J104" s="50" t="n">
        <f aca="false">E104+I104</f>
        <v>89.1627</v>
      </c>
      <c r="L104" s="0" t="n">
        <v>1.08</v>
      </c>
      <c r="M104" s="51" t="n">
        <v>70.38</v>
      </c>
    </row>
    <row r="105" customFormat="false" ht="15" hidden="false" customHeight="false" outlineLevel="0" collapsed="false">
      <c r="A105" s="76" t="s">
        <v>366</v>
      </c>
      <c r="B105" s="78" t="s">
        <v>11</v>
      </c>
      <c r="C105" s="78" t="s">
        <v>109</v>
      </c>
      <c r="D105" s="79" t="n">
        <v>5906286300436</v>
      </c>
      <c r="E105" s="80" t="n">
        <v>78.8</v>
      </c>
      <c r="F105" s="81" t="n">
        <v>0.23</v>
      </c>
      <c r="G105" s="77" t="n">
        <f aca="false">E105*0.23</f>
        <v>18.124</v>
      </c>
      <c r="H105" s="77" t="n">
        <f aca="false">E105+G105</f>
        <v>96.924</v>
      </c>
      <c r="I105" s="50" t="n">
        <f aca="false">E105*0.23</f>
        <v>18.124</v>
      </c>
      <c r="J105" s="50" t="n">
        <f aca="false">E105+I105</f>
        <v>96.924</v>
      </c>
      <c r="M105" s="51" t="n">
        <v>76.51</v>
      </c>
    </row>
    <row r="106" customFormat="false" ht="15" hidden="false" customHeight="false" outlineLevel="0" collapsed="false">
      <c r="A106" s="76" t="s">
        <v>367</v>
      </c>
      <c r="B106" s="61" t="s">
        <v>11</v>
      </c>
      <c r="C106" s="61" t="s">
        <v>368</v>
      </c>
      <c r="D106" s="62" t="n">
        <v>5906286309484</v>
      </c>
      <c r="E106" s="63" t="n">
        <v>78.8</v>
      </c>
      <c r="F106" s="64" t="n">
        <v>0.23</v>
      </c>
      <c r="G106" s="77" t="n">
        <f aca="false">E106*0.23</f>
        <v>18.124</v>
      </c>
      <c r="H106" s="77" t="n">
        <f aca="false">E106+G106</f>
        <v>96.924</v>
      </c>
      <c r="I106" s="50" t="n">
        <f aca="false">E106*0.23</f>
        <v>18.124</v>
      </c>
      <c r="J106" s="50" t="n">
        <f aca="false">E106+I106</f>
        <v>96.924</v>
      </c>
      <c r="M106" s="51" t="n">
        <v>76.51</v>
      </c>
    </row>
    <row r="107" customFormat="false" ht="15" hidden="false" customHeight="false" outlineLevel="0" collapsed="false">
      <c r="A107" s="76" t="s">
        <v>369</v>
      </c>
      <c r="B107" s="78" t="s">
        <v>11</v>
      </c>
      <c r="C107" s="78" t="s">
        <v>110</v>
      </c>
      <c r="D107" s="79" t="n">
        <v>5906286300443</v>
      </c>
      <c r="E107" s="80" t="n">
        <v>85.66</v>
      </c>
      <c r="F107" s="81" t="n">
        <v>0.23</v>
      </c>
      <c r="G107" s="77" t="n">
        <f aca="false">E107*0.23</f>
        <v>19.7018</v>
      </c>
      <c r="H107" s="77" t="n">
        <f aca="false">E107+G107</f>
        <v>105.3618</v>
      </c>
      <c r="I107" s="50" t="n">
        <f aca="false">E107*0.23</f>
        <v>19.7018</v>
      </c>
      <c r="J107" s="50" t="n">
        <f aca="false">E107+I107</f>
        <v>105.3618</v>
      </c>
      <c r="M107" s="58" t="n">
        <v>83.17</v>
      </c>
    </row>
    <row r="108" customFormat="false" ht="15" hidden="false" customHeight="false" outlineLevel="0" collapsed="false">
      <c r="A108" s="76" t="s">
        <v>370</v>
      </c>
      <c r="B108" s="61" t="s">
        <v>11</v>
      </c>
      <c r="C108" s="61" t="s">
        <v>371</v>
      </c>
      <c r="D108" s="62" t="n">
        <v>5906286309491</v>
      </c>
      <c r="E108" s="63" t="n">
        <v>87.27</v>
      </c>
      <c r="F108" s="64" t="n">
        <v>0.23</v>
      </c>
      <c r="G108" s="77" t="n">
        <f aca="false">E108*0.23</f>
        <v>20.0721</v>
      </c>
      <c r="H108" s="77" t="n">
        <f aca="false">E108+G108</f>
        <v>107.3421</v>
      </c>
      <c r="I108" s="50" t="n">
        <f aca="false">E108*0.23</f>
        <v>20.0721</v>
      </c>
      <c r="J108" s="50" t="n">
        <f aca="false">E108+I108</f>
        <v>107.3421</v>
      </c>
      <c r="M108" s="51" t="n">
        <v>85.27</v>
      </c>
    </row>
    <row r="109" customFormat="false" ht="15" hidden="false" customHeight="false" outlineLevel="0" collapsed="false">
      <c r="A109" s="76" t="s">
        <v>372</v>
      </c>
      <c r="B109" s="54" t="s">
        <v>11</v>
      </c>
      <c r="C109" s="54" t="s">
        <v>111</v>
      </c>
      <c r="D109" s="55" t="n">
        <v>5906286300450</v>
      </c>
      <c r="E109" s="56" t="n">
        <v>95.47</v>
      </c>
      <c r="F109" s="57" t="n">
        <v>0.23</v>
      </c>
      <c r="G109" s="77" t="n">
        <f aca="false">E109*0.23</f>
        <v>21.9581</v>
      </c>
      <c r="H109" s="77" t="n">
        <f aca="false">E109+G109</f>
        <v>117.4281</v>
      </c>
      <c r="I109" s="50" t="n">
        <f aca="false">E109*0.23</f>
        <v>21.9581</v>
      </c>
      <c r="J109" s="50" t="n">
        <f aca="false">E109+I109</f>
        <v>117.4281</v>
      </c>
      <c r="M109" s="58" t="n">
        <v>92.69</v>
      </c>
    </row>
    <row r="110" customFormat="false" ht="15" hidden="false" customHeight="false" outlineLevel="0" collapsed="false">
      <c r="A110" s="76" t="s">
        <v>373</v>
      </c>
      <c r="B110" s="61" t="s">
        <v>11</v>
      </c>
      <c r="C110" s="61" t="s">
        <v>374</v>
      </c>
      <c r="D110" s="62" t="n">
        <v>5906286309507</v>
      </c>
      <c r="E110" s="63" t="n">
        <v>96.29</v>
      </c>
      <c r="F110" s="64" t="n">
        <v>0.23</v>
      </c>
      <c r="G110" s="77" t="n">
        <f aca="false">E110*0.23</f>
        <v>22.1467</v>
      </c>
      <c r="H110" s="77" t="n">
        <f aca="false">E110+G110</f>
        <v>118.4367</v>
      </c>
      <c r="I110" s="50" t="n">
        <f aca="false">E110*0.23</f>
        <v>22.1467</v>
      </c>
      <c r="J110" s="50" t="n">
        <f aca="false">E110+I110</f>
        <v>118.4367</v>
      </c>
      <c r="M110" s="51" t="n">
        <v>96.29</v>
      </c>
    </row>
    <row r="111" customFormat="false" ht="15" hidden="false" customHeight="false" outlineLevel="0" collapsed="false">
      <c r="A111" s="76" t="s">
        <v>375</v>
      </c>
      <c r="B111" s="54" t="s">
        <v>11</v>
      </c>
      <c r="C111" s="54" t="s">
        <v>112</v>
      </c>
      <c r="D111" s="55" t="n">
        <v>5906286300467</v>
      </c>
      <c r="E111" s="56" t="n">
        <v>104.67</v>
      </c>
      <c r="F111" s="57" t="n">
        <v>0.23</v>
      </c>
      <c r="G111" s="77" t="n">
        <f aca="false">E111*0.23</f>
        <v>24.0741</v>
      </c>
      <c r="H111" s="77" t="n">
        <f aca="false">E111+G111</f>
        <v>128.7441</v>
      </c>
      <c r="I111" s="50" t="n">
        <f aca="false">E111*0.23</f>
        <v>24.0741</v>
      </c>
      <c r="J111" s="50" t="n">
        <f aca="false">E111+I111</f>
        <v>128.7441</v>
      </c>
      <c r="M111" s="51" t="n">
        <v>104.67</v>
      </c>
    </row>
    <row r="112" customFormat="false" ht="15" hidden="false" customHeight="false" outlineLevel="0" collapsed="false">
      <c r="A112" s="76" t="s">
        <v>376</v>
      </c>
      <c r="B112" s="61" t="s">
        <v>11</v>
      </c>
      <c r="C112" s="61" t="s">
        <v>377</v>
      </c>
      <c r="D112" s="62" t="n">
        <v>5906286309514</v>
      </c>
      <c r="E112" s="63" t="n">
        <v>107.81</v>
      </c>
      <c r="F112" s="64" t="n">
        <v>0.23</v>
      </c>
      <c r="G112" s="77" t="n">
        <f aca="false">E112*0.23</f>
        <v>24.7963</v>
      </c>
      <c r="H112" s="77" t="n">
        <f aca="false">E112+G112</f>
        <v>132.6063</v>
      </c>
      <c r="I112" s="50" t="n">
        <f aca="false">E112*0.23</f>
        <v>24.7963</v>
      </c>
      <c r="J112" s="50" t="n">
        <f aca="false">E112+I112</f>
        <v>132.6063</v>
      </c>
      <c r="M112" s="51" t="n">
        <v>104.67</v>
      </c>
    </row>
    <row r="113" customFormat="false" ht="15" hidden="false" customHeight="false" outlineLevel="0" collapsed="false">
      <c r="A113" s="76" t="s">
        <v>378</v>
      </c>
      <c r="B113" s="54" t="s">
        <v>11</v>
      </c>
      <c r="C113" s="54" t="s">
        <v>113</v>
      </c>
      <c r="D113" s="55" t="n">
        <v>5906286300474</v>
      </c>
      <c r="E113" s="56" t="n">
        <v>117.19</v>
      </c>
      <c r="F113" s="57" t="n">
        <v>0.23</v>
      </c>
      <c r="G113" s="77" t="n">
        <f aca="false">E113*0.23</f>
        <v>26.9537</v>
      </c>
      <c r="H113" s="77" t="n">
        <f aca="false">E113+G113</f>
        <v>144.1437</v>
      </c>
      <c r="I113" s="50" t="n">
        <f aca="false">E113*0.23</f>
        <v>26.9537</v>
      </c>
      <c r="J113" s="50" t="n">
        <f aca="false">E113+I113</f>
        <v>144.1437</v>
      </c>
      <c r="M113" s="58" t="n">
        <v>113.78</v>
      </c>
    </row>
    <row r="114" customFormat="false" ht="15" hidden="false" customHeight="false" outlineLevel="0" collapsed="false">
      <c r="A114" s="76" t="s">
        <v>379</v>
      </c>
      <c r="B114" s="61" t="s">
        <v>11</v>
      </c>
      <c r="C114" s="61" t="s">
        <v>380</v>
      </c>
      <c r="D114" s="62" t="n">
        <v>5906286309521</v>
      </c>
      <c r="E114" s="63" t="n">
        <v>115.18</v>
      </c>
      <c r="F114" s="64" t="n">
        <v>0.23</v>
      </c>
      <c r="G114" s="77" t="n">
        <f aca="false">E114*0.23</f>
        <v>26.4914</v>
      </c>
      <c r="H114" s="77" t="n">
        <f aca="false">E114+G114</f>
        <v>141.6714</v>
      </c>
      <c r="I114" s="50" t="n">
        <f aca="false">E114*0.23</f>
        <v>26.4914</v>
      </c>
      <c r="J114" s="50" t="n">
        <f aca="false">E114+I114</f>
        <v>141.6714</v>
      </c>
      <c r="M114" s="51" t="n">
        <v>111.83</v>
      </c>
    </row>
    <row r="115" customFormat="false" ht="15" hidden="false" customHeight="false" outlineLevel="0" collapsed="false">
      <c r="A115" s="76" t="s">
        <v>381</v>
      </c>
      <c r="B115" s="54" t="s">
        <v>11</v>
      </c>
      <c r="C115" s="54" t="s">
        <v>114</v>
      </c>
      <c r="D115" s="55" t="n">
        <v>5906286300481</v>
      </c>
      <c r="E115" s="56" t="n">
        <v>125.2</v>
      </c>
      <c r="F115" s="57" t="n">
        <v>0.23</v>
      </c>
      <c r="G115" s="77" t="n">
        <f aca="false">E115*0.23</f>
        <v>28.796</v>
      </c>
      <c r="H115" s="77" t="n">
        <f aca="false">E115+G115</f>
        <v>153.996</v>
      </c>
      <c r="I115" s="50" t="n">
        <f aca="false">E115*0.23</f>
        <v>28.796</v>
      </c>
      <c r="J115" s="50" t="n">
        <f aca="false">E115+I115</f>
        <v>153.996</v>
      </c>
      <c r="M115" s="58" t="n">
        <v>121.56</v>
      </c>
    </row>
    <row r="116" customFormat="false" ht="15" hidden="false" customHeight="false" outlineLevel="0" collapsed="false">
      <c r="A116" s="76" t="s">
        <v>382</v>
      </c>
      <c r="B116" s="61" t="s">
        <v>11</v>
      </c>
      <c r="C116" s="61" t="s">
        <v>383</v>
      </c>
      <c r="D116" s="62" t="n">
        <v>5906286309828</v>
      </c>
      <c r="E116" s="63" t="n">
        <v>105.43</v>
      </c>
      <c r="F116" s="64" t="n">
        <v>0.23</v>
      </c>
      <c r="G116" s="77" t="n">
        <f aca="false">E116*0.23</f>
        <v>24.2489</v>
      </c>
      <c r="H116" s="77" t="n">
        <f aca="false">E116+G116</f>
        <v>129.6789</v>
      </c>
      <c r="I116" s="50" t="n">
        <f aca="false">E116*0.23</f>
        <v>24.2489</v>
      </c>
      <c r="J116" s="50" t="n">
        <f aca="false">E116+I116</f>
        <v>129.6789</v>
      </c>
      <c r="M116" s="51"/>
    </row>
    <row r="117" customFormat="false" ht="15" hidden="false" customHeight="false" outlineLevel="0" collapsed="false">
      <c r="A117" s="76" t="s">
        <v>384</v>
      </c>
      <c r="B117" s="54" t="s">
        <v>11</v>
      </c>
      <c r="C117" s="54" t="s">
        <v>115</v>
      </c>
      <c r="D117" s="55" t="n">
        <v>5906286301303</v>
      </c>
      <c r="E117" s="56" t="n">
        <v>114.64</v>
      </c>
      <c r="F117" s="57" t="n">
        <v>0.23</v>
      </c>
      <c r="G117" s="77" t="n">
        <f aca="false">E117*0.23</f>
        <v>26.3672</v>
      </c>
      <c r="H117" s="77" t="n">
        <f aca="false">E117+G117</f>
        <v>141.0072</v>
      </c>
      <c r="I117" s="50" t="n">
        <f aca="false">E117*0.23</f>
        <v>26.3672</v>
      </c>
      <c r="J117" s="50" t="n">
        <f aca="false">E117+I117</f>
        <v>141.0072</v>
      </c>
      <c r="M117" s="51"/>
    </row>
    <row r="118" customFormat="false" ht="15" hidden="false" customHeight="false" outlineLevel="0" collapsed="false">
      <c r="A118" s="76" t="s">
        <v>385</v>
      </c>
      <c r="B118" s="61" t="s">
        <v>11</v>
      </c>
      <c r="C118" s="61" t="s">
        <v>386</v>
      </c>
      <c r="D118" s="62" t="n">
        <v>5906286309835</v>
      </c>
      <c r="E118" s="63" t="n">
        <v>116.03</v>
      </c>
      <c r="F118" s="64" t="n">
        <v>0.23</v>
      </c>
      <c r="G118" s="77" t="n">
        <f aca="false">E118*0.23</f>
        <v>26.6869</v>
      </c>
      <c r="H118" s="77" t="n">
        <f aca="false">E118+G118</f>
        <v>142.7169</v>
      </c>
      <c r="I118" s="50" t="n">
        <f aca="false">E118*0.23</f>
        <v>26.6869</v>
      </c>
      <c r="J118" s="50" t="n">
        <f aca="false">E118+I118</f>
        <v>142.7169</v>
      </c>
      <c r="M118" s="51"/>
    </row>
    <row r="119" customFormat="false" ht="15" hidden="false" customHeight="false" outlineLevel="0" collapsed="false">
      <c r="A119" s="76" t="s">
        <v>387</v>
      </c>
      <c r="B119" s="54" t="s">
        <v>11</v>
      </c>
      <c r="C119" s="54" t="s">
        <v>116</v>
      </c>
      <c r="D119" s="55" t="n">
        <v>5906286301310</v>
      </c>
      <c r="E119" s="56" t="n">
        <v>126.13</v>
      </c>
      <c r="F119" s="57" t="n">
        <v>0.23</v>
      </c>
      <c r="G119" s="77" t="n">
        <f aca="false">E119*0.23</f>
        <v>29.0099</v>
      </c>
      <c r="H119" s="77" t="n">
        <f aca="false">E119+G119</f>
        <v>155.1399</v>
      </c>
      <c r="I119" s="50" t="n">
        <f aca="false">E119*0.23</f>
        <v>29.0099</v>
      </c>
      <c r="J119" s="50" t="n">
        <f aca="false">E119+I119</f>
        <v>155.1399</v>
      </c>
      <c r="M119" s="51"/>
    </row>
    <row r="120" customFormat="false" ht="15" hidden="false" customHeight="false" outlineLevel="0" collapsed="false">
      <c r="A120" s="76" t="s">
        <v>388</v>
      </c>
      <c r="B120" s="61" t="s">
        <v>11</v>
      </c>
      <c r="C120" s="61" t="s">
        <v>389</v>
      </c>
      <c r="D120" s="62" t="n">
        <v>5906286309842</v>
      </c>
      <c r="E120" s="63" t="n">
        <v>130.09</v>
      </c>
      <c r="F120" s="64" t="n">
        <v>0.23</v>
      </c>
      <c r="G120" s="77" t="n">
        <f aca="false">E120*0.23</f>
        <v>29.9207</v>
      </c>
      <c r="H120" s="77" t="n">
        <f aca="false">E120+G120</f>
        <v>160.0107</v>
      </c>
      <c r="I120" s="50" t="n">
        <f aca="false">E120*0.23</f>
        <v>29.9207</v>
      </c>
      <c r="J120" s="50" t="n">
        <f aca="false">E120+I120</f>
        <v>160.0107</v>
      </c>
      <c r="M120" s="51"/>
    </row>
    <row r="121" customFormat="false" ht="15" hidden="false" customHeight="false" outlineLevel="0" collapsed="false">
      <c r="A121" s="76" t="s">
        <v>390</v>
      </c>
      <c r="B121" s="54" t="s">
        <v>11</v>
      </c>
      <c r="C121" s="54" t="s">
        <v>117</v>
      </c>
      <c r="D121" s="55" t="n">
        <v>5906286301327</v>
      </c>
      <c r="E121" s="66" t="n">
        <v>141.43</v>
      </c>
      <c r="F121" s="57" t="n">
        <v>0.23</v>
      </c>
      <c r="G121" s="77" t="n">
        <f aca="false">E121*0.23</f>
        <v>32.5289</v>
      </c>
      <c r="H121" s="77" t="n">
        <f aca="false">E121+G121</f>
        <v>173.9589</v>
      </c>
      <c r="I121" s="50" t="n">
        <f aca="false">E121*0.23</f>
        <v>32.5289</v>
      </c>
      <c r="J121" s="50" t="n">
        <f aca="false">E121+I121</f>
        <v>173.9589</v>
      </c>
      <c r="M121" s="51"/>
    </row>
    <row r="122" customFormat="false" ht="15" hidden="false" customHeight="false" outlineLevel="0" collapsed="false">
      <c r="A122" s="76" t="s">
        <v>391</v>
      </c>
      <c r="B122" s="54" t="s">
        <v>11</v>
      </c>
      <c r="C122" s="54" t="s">
        <v>392</v>
      </c>
      <c r="D122" s="55" t="n">
        <v>5906286303673</v>
      </c>
      <c r="E122" s="12" t="n">
        <v>171.09</v>
      </c>
      <c r="F122" s="82" t="n">
        <v>0.23</v>
      </c>
      <c r="G122" s="77" t="n">
        <f aca="false">E122*0.23</f>
        <v>39.3507</v>
      </c>
      <c r="H122" s="77" t="n">
        <f aca="false">E122+G122</f>
        <v>210.4407</v>
      </c>
      <c r="I122" s="50" t="n">
        <f aca="false">E122*0.23</f>
        <v>39.3507</v>
      </c>
      <c r="J122" s="50" t="n">
        <f aca="false">E122+I122</f>
        <v>210.4407</v>
      </c>
      <c r="M122" s="73" t="n">
        <v>169.4</v>
      </c>
    </row>
    <row r="123" customFormat="false" ht="15" hidden="false" customHeight="false" outlineLevel="0" collapsed="false">
      <c r="A123" s="76" t="s">
        <v>393</v>
      </c>
      <c r="B123" s="54" t="s">
        <v>11</v>
      </c>
      <c r="C123" s="54" t="s">
        <v>394</v>
      </c>
      <c r="D123" s="55" t="n">
        <v>5906286303680</v>
      </c>
      <c r="E123" s="70" t="n">
        <v>184.42</v>
      </c>
      <c r="F123" s="57" t="n">
        <v>0.23</v>
      </c>
      <c r="G123" s="77" t="n">
        <f aca="false">E123*0.23</f>
        <v>42.4166</v>
      </c>
      <c r="H123" s="77" t="n">
        <f aca="false">E123+G123</f>
        <v>226.8366</v>
      </c>
      <c r="I123" s="50" t="n">
        <f aca="false">E123*0.23</f>
        <v>42.4166</v>
      </c>
      <c r="J123" s="50" t="n">
        <f aca="false">E123+I123</f>
        <v>226.8366</v>
      </c>
      <c r="M123" s="51" t="n">
        <v>182.42</v>
      </c>
    </row>
    <row r="124" customFormat="false" ht="15" hidden="false" customHeight="false" outlineLevel="0" collapsed="false">
      <c r="A124" s="76" t="s">
        <v>395</v>
      </c>
      <c r="B124" s="61" t="s">
        <v>11</v>
      </c>
      <c r="C124" s="61" t="s">
        <v>396</v>
      </c>
      <c r="D124" s="62" t="n">
        <v>5906286309859</v>
      </c>
      <c r="E124" s="70" t="n">
        <v>125.19</v>
      </c>
      <c r="F124" s="64" t="n">
        <v>0.23</v>
      </c>
      <c r="G124" s="77" t="n">
        <f aca="false">E124*0.23</f>
        <v>28.7937</v>
      </c>
      <c r="H124" s="77" t="n">
        <f aca="false">E124+G124</f>
        <v>153.9837</v>
      </c>
      <c r="I124" s="50" t="n">
        <f aca="false">E124*0.23</f>
        <v>28.7937</v>
      </c>
      <c r="J124" s="50" t="n">
        <f aca="false">E124+I124</f>
        <v>153.9837</v>
      </c>
      <c r="M124" s="51" t="n">
        <v>107.69</v>
      </c>
    </row>
    <row r="125" customFormat="false" ht="15" hidden="false" customHeight="false" outlineLevel="0" collapsed="false">
      <c r="A125" s="76" t="s">
        <v>397</v>
      </c>
      <c r="B125" s="54" t="s">
        <v>11</v>
      </c>
      <c r="C125" s="54" t="s">
        <v>118</v>
      </c>
      <c r="D125" s="55" t="n">
        <v>5906286300498</v>
      </c>
      <c r="E125" s="56" t="n">
        <v>136.08</v>
      </c>
      <c r="F125" s="57" t="n">
        <v>0.23</v>
      </c>
      <c r="G125" s="77" t="n">
        <f aca="false">E125*0.23</f>
        <v>31.2984</v>
      </c>
      <c r="H125" s="77" t="n">
        <f aca="false">E125+G125</f>
        <v>167.3784</v>
      </c>
      <c r="I125" s="50" t="n">
        <f aca="false">E125*0.23</f>
        <v>31.2984</v>
      </c>
      <c r="J125" s="50" t="n">
        <f aca="false">E125+I125</f>
        <v>167.3784</v>
      </c>
      <c r="M125" s="51" t="n">
        <v>117.06</v>
      </c>
    </row>
    <row r="126" customFormat="false" ht="15" hidden="false" customHeight="false" outlineLevel="0" collapsed="false">
      <c r="A126" s="76" t="s">
        <v>398</v>
      </c>
      <c r="B126" s="61" t="s">
        <v>11</v>
      </c>
      <c r="C126" s="61" t="s">
        <v>399</v>
      </c>
      <c r="D126" s="62" t="n">
        <v>5906286309866</v>
      </c>
      <c r="E126" s="63" t="n">
        <v>136.08</v>
      </c>
      <c r="F126" s="64" t="n">
        <v>0.23</v>
      </c>
      <c r="G126" s="77" t="n">
        <f aca="false">E126*0.23</f>
        <v>31.2984</v>
      </c>
      <c r="H126" s="77" t="n">
        <f aca="false">E126+G126</f>
        <v>167.3784</v>
      </c>
      <c r="I126" s="50" t="n">
        <f aca="false">E126*0.23</f>
        <v>31.2984</v>
      </c>
      <c r="J126" s="50" t="n">
        <f aca="false">E126+I126</f>
        <v>167.3784</v>
      </c>
      <c r="M126" s="51" t="n">
        <v>117.06</v>
      </c>
    </row>
    <row r="127" customFormat="false" ht="15" hidden="false" customHeight="false" outlineLevel="0" collapsed="false">
      <c r="A127" s="76" t="s">
        <v>400</v>
      </c>
      <c r="B127" s="54" t="s">
        <v>11</v>
      </c>
      <c r="C127" s="54" t="s">
        <v>119</v>
      </c>
      <c r="D127" s="55" t="n">
        <v>5906286300504</v>
      </c>
      <c r="E127" s="56" t="n">
        <v>147.91</v>
      </c>
      <c r="F127" s="57" t="n">
        <v>0.23</v>
      </c>
      <c r="G127" s="77" t="n">
        <f aca="false">E127*0.23</f>
        <v>34.0193</v>
      </c>
      <c r="H127" s="77" t="n">
        <f aca="false">E127+G127</f>
        <v>181.9293</v>
      </c>
      <c r="I127" s="50" t="n">
        <f aca="false">E127*0.23</f>
        <v>34.0193</v>
      </c>
      <c r="J127" s="50" t="n">
        <f aca="false">E127+I127</f>
        <v>181.9293</v>
      </c>
      <c r="M127" s="58" t="n">
        <v>127.24</v>
      </c>
    </row>
    <row r="128" customFormat="false" ht="15" hidden="false" customHeight="false" outlineLevel="0" collapsed="false">
      <c r="A128" s="76" t="s">
        <v>401</v>
      </c>
      <c r="B128" s="61" t="s">
        <v>11</v>
      </c>
      <c r="C128" s="61" t="s">
        <v>402</v>
      </c>
      <c r="D128" s="62" t="n">
        <v>5906286309873</v>
      </c>
      <c r="E128" s="63" t="n">
        <v>147.42</v>
      </c>
      <c r="F128" s="64" t="n">
        <v>0.23</v>
      </c>
      <c r="G128" s="77" t="n">
        <f aca="false">E128*0.23</f>
        <v>33.9066</v>
      </c>
      <c r="H128" s="77" t="n">
        <f aca="false">E128+G128</f>
        <v>181.3266</v>
      </c>
      <c r="I128" s="50" t="n">
        <f aca="false">E128*0.23</f>
        <v>33.9066</v>
      </c>
      <c r="J128" s="50" t="n">
        <f aca="false">E128+I128</f>
        <v>181.3266</v>
      </c>
      <c r="M128" s="51" t="n">
        <v>124.52</v>
      </c>
    </row>
    <row r="129" customFormat="false" ht="15" hidden="false" customHeight="false" outlineLevel="0" collapsed="false">
      <c r="A129" s="76" t="s">
        <v>403</v>
      </c>
      <c r="B129" s="54" t="s">
        <v>11</v>
      </c>
      <c r="C129" s="54" t="s">
        <v>120</v>
      </c>
      <c r="D129" s="55" t="n">
        <v>5906286300511</v>
      </c>
      <c r="E129" s="56" t="n">
        <v>160.24</v>
      </c>
      <c r="F129" s="57" t="n">
        <v>0.23</v>
      </c>
      <c r="G129" s="77" t="n">
        <f aca="false">E129*0.23</f>
        <v>36.8552</v>
      </c>
      <c r="H129" s="77" t="n">
        <f aca="false">E129+G129</f>
        <v>197.0952</v>
      </c>
      <c r="I129" s="50" t="n">
        <f aca="false">E129*0.23</f>
        <v>36.8552</v>
      </c>
      <c r="J129" s="50" t="n">
        <f aca="false">E129+I129</f>
        <v>197.0952</v>
      </c>
      <c r="M129" s="58" t="n">
        <v>135.35</v>
      </c>
    </row>
    <row r="130" customFormat="false" ht="15" hidden="false" customHeight="false" outlineLevel="0" collapsed="false">
      <c r="A130" s="76" t="s">
        <v>404</v>
      </c>
      <c r="B130" s="61" t="s">
        <v>11</v>
      </c>
      <c r="C130" s="61" t="s">
        <v>405</v>
      </c>
      <c r="D130" s="62" t="n">
        <v>5906286309880</v>
      </c>
      <c r="E130" s="63" t="n">
        <v>147.91</v>
      </c>
      <c r="F130" s="64" t="n">
        <v>0.23</v>
      </c>
      <c r="G130" s="77" t="n">
        <f aca="false">E130*0.23</f>
        <v>34.0193</v>
      </c>
      <c r="H130" s="77" t="n">
        <f aca="false">E130+G130</f>
        <v>181.9293</v>
      </c>
      <c r="I130" s="50" t="n">
        <f aca="false">E130*0.23</f>
        <v>34.0193</v>
      </c>
      <c r="J130" s="50" t="n">
        <f aca="false">E130+I130</f>
        <v>181.9293</v>
      </c>
      <c r="M130" s="51" t="n">
        <v>140.35</v>
      </c>
    </row>
    <row r="131" customFormat="false" ht="15" hidden="false" customHeight="false" outlineLevel="0" collapsed="false">
      <c r="A131" s="76" t="s">
        <v>406</v>
      </c>
      <c r="B131" s="54" t="s">
        <v>11</v>
      </c>
      <c r="C131" s="54" t="s">
        <v>121</v>
      </c>
      <c r="D131" s="55" t="n">
        <v>5906286300528</v>
      </c>
      <c r="E131" s="56" t="n">
        <v>160.79</v>
      </c>
      <c r="F131" s="57" t="n">
        <v>0.23</v>
      </c>
      <c r="G131" s="77" t="n">
        <f aca="false">E131*0.23</f>
        <v>36.9817</v>
      </c>
      <c r="H131" s="77" t="n">
        <f aca="false">E131+G131</f>
        <v>197.7717</v>
      </c>
      <c r="I131" s="50" t="n">
        <f aca="false">E131*0.23</f>
        <v>36.9817</v>
      </c>
      <c r="J131" s="50" t="n">
        <f aca="false">E131+I131</f>
        <v>197.7717</v>
      </c>
      <c r="M131" s="51" t="n">
        <v>152.56</v>
      </c>
    </row>
    <row r="132" customFormat="false" ht="15" hidden="false" customHeight="false" outlineLevel="0" collapsed="false">
      <c r="A132" s="76" t="s">
        <v>407</v>
      </c>
      <c r="B132" s="61" t="s">
        <v>11</v>
      </c>
      <c r="C132" s="61" t="s">
        <v>408</v>
      </c>
      <c r="D132" s="62" t="n">
        <v>5906286309880</v>
      </c>
      <c r="E132" s="63" t="n">
        <v>157.77</v>
      </c>
      <c r="F132" s="64" t="n">
        <v>0.23</v>
      </c>
      <c r="G132" s="77" t="n">
        <f aca="false">E132*0.23</f>
        <v>36.2871</v>
      </c>
      <c r="H132" s="77" t="n">
        <f aca="false">E132+G132</f>
        <v>194.0571</v>
      </c>
      <c r="I132" s="50" t="n">
        <f aca="false">E132*0.23</f>
        <v>36.2871</v>
      </c>
      <c r="J132" s="50" t="n">
        <f aca="false">E132+I132</f>
        <v>194.0571</v>
      </c>
      <c r="M132" s="51" t="n">
        <v>152.56</v>
      </c>
    </row>
    <row r="133" customFormat="false" ht="15" hidden="false" customHeight="false" outlineLevel="0" collapsed="false">
      <c r="A133" s="76" t="s">
        <v>409</v>
      </c>
      <c r="B133" s="54" t="s">
        <v>11</v>
      </c>
      <c r="C133" s="54" t="s">
        <v>122</v>
      </c>
      <c r="D133" s="55" t="n">
        <v>5906286300535</v>
      </c>
      <c r="E133" s="56" t="n">
        <v>171.51</v>
      </c>
      <c r="F133" s="57" t="n">
        <v>0.23</v>
      </c>
      <c r="G133" s="77" t="n">
        <f aca="false">E133*0.23</f>
        <v>39.4473</v>
      </c>
      <c r="H133" s="77" t="n">
        <f aca="false">E133+G133</f>
        <v>210.9573</v>
      </c>
      <c r="I133" s="50" t="n">
        <f aca="false">E133*0.23</f>
        <v>39.4473</v>
      </c>
      <c r="J133" s="50" t="n">
        <f aca="false">E133+I133</f>
        <v>210.9573</v>
      </c>
      <c r="M133" s="58" t="n">
        <v>165.83</v>
      </c>
    </row>
    <row r="134" customFormat="false" ht="15" hidden="false" customHeight="false" outlineLevel="0" collapsed="false">
      <c r="A134" s="76" t="s">
        <v>410</v>
      </c>
      <c r="B134" s="61" t="s">
        <v>11</v>
      </c>
      <c r="C134" s="61" t="s">
        <v>411</v>
      </c>
      <c r="D134" s="62" t="n">
        <v>5906286309897</v>
      </c>
      <c r="E134" s="63" t="n">
        <v>169.22</v>
      </c>
      <c r="F134" s="64" t="n">
        <v>0.23</v>
      </c>
      <c r="G134" s="77" t="n">
        <f aca="false">E134*0.23</f>
        <v>38.9206</v>
      </c>
      <c r="H134" s="77" t="n">
        <f aca="false">E134+G134</f>
        <v>208.1406</v>
      </c>
      <c r="I134" s="50" t="n">
        <f aca="false">E134*0.23</f>
        <v>38.9206</v>
      </c>
      <c r="J134" s="50" t="n">
        <f aca="false">E134+I134</f>
        <v>208.1406</v>
      </c>
      <c r="M134" s="73" t="n">
        <v>164.3</v>
      </c>
    </row>
    <row r="135" customFormat="false" ht="15" hidden="false" customHeight="false" outlineLevel="0" collapsed="false">
      <c r="A135" s="76" t="s">
        <v>412</v>
      </c>
      <c r="B135" s="54" t="s">
        <v>11</v>
      </c>
      <c r="C135" s="54" t="s">
        <v>123</v>
      </c>
      <c r="D135" s="55" t="n">
        <v>5906286300542</v>
      </c>
      <c r="E135" s="56" t="n">
        <v>183.94</v>
      </c>
      <c r="F135" s="57" t="n">
        <v>0.23</v>
      </c>
      <c r="G135" s="77" t="n">
        <f aca="false">E135*0.23</f>
        <v>42.3062</v>
      </c>
      <c r="H135" s="77" t="n">
        <f aca="false">E135+G135</f>
        <v>226.2462</v>
      </c>
      <c r="I135" s="50" t="n">
        <f aca="false">E135*0.23</f>
        <v>42.3062</v>
      </c>
      <c r="J135" s="50" t="n">
        <f aca="false">E135+I135</f>
        <v>226.2462</v>
      </c>
      <c r="M135" s="58" t="n">
        <v>178.59</v>
      </c>
    </row>
    <row r="136" customFormat="false" ht="15" hidden="false" customHeight="false" outlineLevel="0" collapsed="false">
      <c r="A136" s="76" t="s">
        <v>413</v>
      </c>
      <c r="B136" s="61" t="s">
        <v>11</v>
      </c>
      <c r="C136" s="61" t="s">
        <v>414</v>
      </c>
      <c r="D136" s="62" t="n">
        <v>5906286309712</v>
      </c>
      <c r="E136" s="63" t="n">
        <v>97.17</v>
      </c>
      <c r="F136" s="64" t="n">
        <v>0.23</v>
      </c>
      <c r="G136" s="77" t="n">
        <f aca="false">E136*0.23</f>
        <v>22.3491</v>
      </c>
      <c r="H136" s="77" t="n">
        <f aca="false">E136+G136</f>
        <v>119.5191</v>
      </c>
      <c r="I136" s="50" t="n">
        <f aca="false">E136*0.23</f>
        <v>22.3491</v>
      </c>
      <c r="J136" s="50" t="n">
        <f aca="false">E136+I136</f>
        <v>119.5191</v>
      </c>
      <c r="M136" s="51" t="n">
        <v>91.53</v>
      </c>
    </row>
    <row r="137" customFormat="false" ht="15" hidden="false" customHeight="false" outlineLevel="0" collapsed="false">
      <c r="A137" s="76" t="s">
        <v>415</v>
      </c>
      <c r="B137" s="54" t="s">
        <v>11</v>
      </c>
      <c r="C137" s="54" t="s">
        <v>124</v>
      </c>
      <c r="D137" s="55" t="n">
        <v>5906286300559</v>
      </c>
      <c r="E137" s="56" t="n">
        <v>105.62</v>
      </c>
      <c r="F137" s="57" t="n">
        <v>0.23</v>
      </c>
      <c r="G137" s="77" t="n">
        <f aca="false">E137*0.23</f>
        <v>24.2926</v>
      </c>
      <c r="H137" s="77" t="n">
        <f aca="false">E137+G137</f>
        <v>129.9126</v>
      </c>
      <c r="I137" s="50" t="n">
        <f aca="false">E137*0.23</f>
        <v>24.2926</v>
      </c>
      <c r="J137" s="50" t="n">
        <f aca="false">E137+I137</f>
        <v>129.9126</v>
      </c>
      <c r="M137" s="51" t="n">
        <v>99.49</v>
      </c>
    </row>
    <row r="138" customFormat="false" ht="15" hidden="false" customHeight="false" outlineLevel="0" collapsed="false">
      <c r="A138" s="76" t="s">
        <v>416</v>
      </c>
      <c r="B138" s="61" t="s">
        <v>11</v>
      </c>
      <c r="C138" s="61" t="s">
        <v>417</v>
      </c>
      <c r="D138" s="62" t="n">
        <v>5906286309729</v>
      </c>
      <c r="E138" s="63" t="n">
        <v>105.62</v>
      </c>
      <c r="F138" s="64" t="n">
        <v>0.23</v>
      </c>
      <c r="G138" s="77" t="n">
        <f aca="false">E138*0.23</f>
        <v>24.2926</v>
      </c>
      <c r="H138" s="77" t="n">
        <f aca="false">E138+G138</f>
        <v>129.9126</v>
      </c>
      <c r="I138" s="50" t="n">
        <f aca="false">E138*0.23</f>
        <v>24.2926</v>
      </c>
      <c r="J138" s="50" t="n">
        <f aca="false">E138+I138</f>
        <v>129.9126</v>
      </c>
      <c r="M138" s="51" t="n">
        <v>99.49</v>
      </c>
    </row>
    <row r="139" customFormat="false" ht="15" hidden="false" customHeight="false" outlineLevel="0" collapsed="false">
      <c r="A139" s="76" t="s">
        <v>418</v>
      </c>
      <c r="B139" s="54" t="s">
        <v>11</v>
      </c>
      <c r="C139" s="54" t="s">
        <v>125</v>
      </c>
      <c r="D139" s="55" t="n">
        <v>5906286300566</v>
      </c>
      <c r="E139" s="56" t="n">
        <v>114.81</v>
      </c>
      <c r="F139" s="57" t="n">
        <v>0.23</v>
      </c>
      <c r="G139" s="77" t="n">
        <f aca="false">E139*0.23</f>
        <v>26.4063</v>
      </c>
      <c r="H139" s="77" t="n">
        <f aca="false">E139+G139</f>
        <v>141.2163</v>
      </c>
      <c r="I139" s="50" t="n">
        <f aca="false">E139*0.23</f>
        <v>26.4063</v>
      </c>
      <c r="J139" s="50" t="n">
        <f aca="false">E139+I139</f>
        <v>141.2163</v>
      </c>
      <c r="M139" s="58" t="n">
        <v>108.15</v>
      </c>
    </row>
    <row r="140" customFormat="false" ht="15" hidden="false" customHeight="false" outlineLevel="0" collapsed="false">
      <c r="A140" s="76" t="s">
        <v>419</v>
      </c>
      <c r="B140" s="61" t="s">
        <v>11</v>
      </c>
      <c r="C140" s="61" t="s">
        <v>420</v>
      </c>
      <c r="D140" s="62" t="n">
        <v>5906286309736</v>
      </c>
      <c r="E140" s="63" t="n">
        <v>115.23</v>
      </c>
      <c r="F140" s="64" t="n">
        <v>0.23</v>
      </c>
      <c r="G140" s="77" t="n">
        <f aca="false">E140*0.23</f>
        <v>26.5029</v>
      </c>
      <c r="H140" s="77" t="n">
        <f aca="false">E140+G140</f>
        <v>141.7329</v>
      </c>
      <c r="I140" s="50" t="n">
        <f aca="false">E140*0.23</f>
        <v>26.5029</v>
      </c>
      <c r="J140" s="50" t="n">
        <f aca="false">E140+I140</f>
        <v>141.7329</v>
      </c>
      <c r="M140" s="51" t="n">
        <v>106.42</v>
      </c>
    </row>
    <row r="141" customFormat="false" ht="15" hidden="false" customHeight="false" outlineLevel="0" collapsed="false">
      <c r="A141" s="76" t="s">
        <v>421</v>
      </c>
      <c r="B141" s="54" t="s">
        <v>11</v>
      </c>
      <c r="C141" s="54" t="s">
        <v>126</v>
      </c>
      <c r="D141" s="55" t="n">
        <v>5906286300573</v>
      </c>
      <c r="E141" s="56" t="n">
        <v>125.25</v>
      </c>
      <c r="F141" s="57" t="n">
        <v>0.23</v>
      </c>
      <c r="G141" s="77" t="n">
        <f aca="false">E141*0.23</f>
        <v>28.8075</v>
      </c>
      <c r="H141" s="77" t="n">
        <f aca="false">E141+G141</f>
        <v>154.0575</v>
      </c>
      <c r="I141" s="50" t="n">
        <f aca="false">E141*0.23</f>
        <v>28.8075</v>
      </c>
      <c r="J141" s="50" t="n">
        <f aca="false">E141+I141</f>
        <v>154.0575</v>
      </c>
      <c r="M141" s="58" t="n">
        <v>115.68</v>
      </c>
    </row>
    <row r="142" customFormat="false" ht="15" hidden="false" customHeight="false" outlineLevel="0" collapsed="false">
      <c r="A142" s="76" t="s">
        <v>422</v>
      </c>
      <c r="B142" s="61" t="s">
        <v>11</v>
      </c>
      <c r="C142" s="61" t="s">
        <v>423</v>
      </c>
      <c r="D142" s="62" t="n">
        <v>5906286309682</v>
      </c>
      <c r="E142" s="63" t="n">
        <v>135.74</v>
      </c>
      <c r="F142" s="64" t="n">
        <v>0.23</v>
      </c>
      <c r="G142" s="77" t="n">
        <f aca="false">E142*0.23</f>
        <v>31.2202</v>
      </c>
      <c r="H142" s="77" t="n">
        <f aca="false">E142+G142</f>
        <v>166.9602</v>
      </c>
      <c r="I142" s="50" t="n">
        <f aca="false">E142*0.23</f>
        <v>31.2202</v>
      </c>
      <c r="J142" s="50" t="n">
        <f aca="false">E142+I142</f>
        <v>166.9602</v>
      </c>
      <c r="M142" s="51" t="n">
        <v>129.11</v>
      </c>
    </row>
    <row r="143" customFormat="false" ht="15" hidden="false" customHeight="false" outlineLevel="0" collapsed="false">
      <c r="A143" s="76" t="s">
        <v>424</v>
      </c>
      <c r="B143" s="54" t="s">
        <v>11</v>
      </c>
      <c r="C143" s="54" t="s">
        <v>127</v>
      </c>
      <c r="D143" s="55" t="n">
        <v>5906286300580</v>
      </c>
      <c r="E143" s="56" t="n">
        <v>147.55</v>
      </c>
      <c r="F143" s="57" t="n">
        <v>0.23</v>
      </c>
      <c r="G143" s="77" t="n">
        <f aca="false">E143*0.23</f>
        <v>33.9365</v>
      </c>
      <c r="H143" s="77" t="n">
        <f aca="false">E143+G143</f>
        <v>181.4865</v>
      </c>
      <c r="I143" s="50" t="n">
        <f aca="false">E143*0.23</f>
        <v>33.9365</v>
      </c>
      <c r="J143" s="50" t="n">
        <f aca="false">E143+I143</f>
        <v>181.4865</v>
      </c>
      <c r="M143" s="51" t="n">
        <v>140.35</v>
      </c>
    </row>
    <row r="144" customFormat="false" ht="15" hidden="false" customHeight="false" outlineLevel="0" collapsed="false">
      <c r="A144" s="76" t="s">
        <v>425</v>
      </c>
      <c r="B144" s="61" t="s">
        <v>11</v>
      </c>
      <c r="C144" s="61" t="s">
        <v>426</v>
      </c>
      <c r="D144" s="62" t="n">
        <v>5906286309699</v>
      </c>
      <c r="E144" s="63" t="n">
        <v>146.19</v>
      </c>
      <c r="F144" s="64" t="n">
        <v>0.23</v>
      </c>
      <c r="G144" s="77" t="n">
        <f aca="false">E144*0.23</f>
        <v>33.6237</v>
      </c>
      <c r="H144" s="77" t="n">
        <f aca="false">E144+G144</f>
        <v>179.8137</v>
      </c>
      <c r="I144" s="50" t="n">
        <f aca="false">E144*0.23</f>
        <v>33.6237</v>
      </c>
      <c r="J144" s="50" t="n">
        <f aca="false">E144+I144</f>
        <v>179.8137</v>
      </c>
      <c r="M144" s="51" t="n">
        <v>139.05</v>
      </c>
    </row>
    <row r="145" customFormat="false" ht="15" hidden="false" customHeight="false" outlineLevel="0" collapsed="false">
      <c r="A145" s="76" t="s">
        <v>427</v>
      </c>
      <c r="B145" s="54" t="s">
        <v>11</v>
      </c>
      <c r="C145" s="54" t="s">
        <v>128</v>
      </c>
      <c r="D145" s="55" t="n">
        <v>5906286300597</v>
      </c>
      <c r="E145" s="56" t="n">
        <v>158.9</v>
      </c>
      <c r="F145" s="57" t="n">
        <v>0.23</v>
      </c>
      <c r="G145" s="77" t="n">
        <f aca="false">E145*0.23</f>
        <v>36.547</v>
      </c>
      <c r="H145" s="77" t="n">
        <f aca="false">E145+G145</f>
        <v>195.447</v>
      </c>
      <c r="I145" s="50" t="n">
        <f aca="false">E145*0.23</f>
        <v>36.547</v>
      </c>
      <c r="J145" s="50" t="n">
        <f aca="false">E145+I145</f>
        <v>195.447</v>
      </c>
      <c r="M145" s="51" t="n">
        <v>151.15</v>
      </c>
    </row>
    <row r="146" customFormat="false" ht="15" hidden="false" customHeight="false" outlineLevel="0" collapsed="false">
      <c r="A146" s="76" t="s">
        <v>428</v>
      </c>
      <c r="B146" s="61" t="s">
        <v>11</v>
      </c>
      <c r="C146" s="61" t="s">
        <v>429</v>
      </c>
      <c r="D146" s="62" t="n">
        <v>5906286309705</v>
      </c>
      <c r="E146" s="63" t="n">
        <v>156.66</v>
      </c>
      <c r="F146" s="64" t="n">
        <v>0.23</v>
      </c>
      <c r="G146" s="77" t="n">
        <f aca="false">E146*0.23</f>
        <v>36.0318</v>
      </c>
      <c r="H146" s="77" t="n">
        <f aca="false">E146+G146</f>
        <v>192.6918</v>
      </c>
      <c r="I146" s="50" t="n">
        <f aca="false">E146*0.23</f>
        <v>36.0318</v>
      </c>
      <c r="J146" s="50" t="n">
        <f aca="false">E146+I146</f>
        <v>192.6918</v>
      </c>
      <c r="M146" s="51" t="n">
        <v>148.98</v>
      </c>
    </row>
    <row r="147" customFormat="false" ht="15" hidden="false" customHeight="false" outlineLevel="0" collapsed="false">
      <c r="A147" s="76" t="s">
        <v>430</v>
      </c>
      <c r="B147" s="54" t="s">
        <v>11</v>
      </c>
      <c r="C147" s="54" t="s">
        <v>129</v>
      </c>
      <c r="D147" s="55" t="n">
        <v>5906286300603</v>
      </c>
      <c r="E147" s="56" t="n">
        <v>170.28</v>
      </c>
      <c r="F147" s="57" t="n">
        <v>0.23</v>
      </c>
      <c r="G147" s="77" t="n">
        <f aca="false">E147*0.23</f>
        <v>39.1644</v>
      </c>
      <c r="H147" s="77" t="n">
        <f aca="false">E147+G147</f>
        <v>209.4444</v>
      </c>
      <c r="I147" s="50" t="n">
        <f aca="false">E147*0.23</f>
        <v>39.1644</v>
      </c>
      <c r="J147" s="50" t="n">
        <f aca="false">E147+I147</f>
        <v>209.4444</v>
      </c>
      <c r="M147" s="51" t="n">
        <v>161.94</v>
      </c>
    </row>
    <row r="148" customFormat="false" ht="15" hidden="false" customHeight="false" outlineLevel="0" collapsed="false">
      <c r="A148" s="76" t="s">
        <v>431</v>
      </c>
      <c r="B148" s="61" t="s">
        <v>11</v>
      </c>
      <c r="C148" s="61" t="s">
        <v>432</v>
      </c>
      <c r="D148" s="62" t="n">
        <v>5906286309651</v>
      </c>
      <c r="E148" s="63" t="n">
        <v>125.46</v>
      </c>
      <c r="F148" s="64" t="n">
        <v>0.23</v>
      </c>
      <c r="G148" s="77" t="n">
        <f aca="false">E148*0.23</f>
        <v>28.8558</v>
      </c>
      <c r="H148" s="77" t="n">
        <f aca="false">E148+G148</f>
        <v>154.3158</v>
      </c>
      <c r="I148" s="50" t="n">
        <f aca="false">E148*0.23</f>
        <v>28.8558</v>
      </c>
      <c r="J148" s="50" t="n">
        <f aca="false">E148+I148</f>
        <v>154.3158</v>
      </c>
      <c r="M148" s="73" t="n">
        <v>123</v>
      </c>
    </row>
    <row r="149" customFormat="false" ht="15" hidden="false" customHeight="false" outlineLevel="0" collapsed="false">
      <c r="A149" s="76" t="s">
        <v>433</v>
      </c>
      <c r="B149" s="54" t="s">
        <v>11</v>
      </c>
      <c r="C149" s="54" t="s">
        <v>130</v>
      </c>
      <c r="D149" s="55" t="n">
        <v>5906286300610</v>
      </c>
      <c r="E149" s="56" t="n">
        <v>136.37</v>
      </c>
      <c r="F149" s="57" t="n">
        <v>0.23</v>
      </c>
      <c r="G149" s="77" t="n">
        <f aca="false">E149*0.23</f>
        <v>31.3651</v>
      </c>
      <c r="H149" s="77" t="n">
        <f aca="false">E149+G149</f>
        <v>167.7351</v>
      </c>
      <c r="I149" s="50" t="n">
        <f aca="false">E149*0.23</f>
        <v>31.3651</v>
      </c>
      <c r="J149" s="50" t="n">
        <f aca="false">E149+I149</f>
        <v>167.7351</v>
      </c>
      <c r="M149" s="73" t="n">
        <v>133.7</v>
      </c>
    </row>
    <row r="150" customFormat="false" ht="15" hidden="false" customHeight="false" outlineLevel="0" collapsed="false">
      <c r="A150" s="76" t="s">
        <v>434</v>
      </c>
      <c r="B150" s="61" t="s">
        <v>11</v>
      </c>
      <c r="C150" s="61" t="s">
        <v>435</v>
      </c>
      <c r="D150" s="62" t="n">
        <v>5906286309668</v>
      </c>
      <c r="E150" s="63" t="n">
        <v>142.84</v>
      </c>
      <c r="F150" s="64" t="n">
        <v>0.23</v>
      </c>
      <c r="G150" s="77" t="n">
        <f aca="false">E150*0.23</f>
        <v>32.8532</v>
      </c>
      <c r="H150" s="77" t="n">
        <f aca="false">E150+G150</f>
        <v>175.6932</v>
      </c>
      <c r="I150" s="50" t="n">
        <f aca="false">E150*0.23</f>
        <v>32.8532</v>
      </c>
      <c r="J150" s="50" t="n">
        <f aca="false">E150+I150</f>
        <v>175.6932</v>
      </c>
      <c r="M150" s="73" t="n">
        <v>133.7</v>
      </c>
    </row>
    <row r="151" customFormat="false" ht="15" hidden="false" customHeight="false" outlineLevel="0" collapsed="false">
      <c r="A151" s="76" t="s">
        <v>436</v>
      </c>
      <c r="B151" s="54" t="s">
        <v>11</v>
      </c>
      <c r="C151" s="54" t="s">
        <v>131</v>
      </c>
      <c r="D151" s="55" t="n">
        <v>5906286300627</v>
      </c>
      <c r="E151" s="56" t="n">
        <v>155.26</v>
      </c>
      <c r="F151" s="57" t="n">
        <v>0.23</v>
      </c>
      <c r="G151" s="77" t="n">
        <f aca="false">E151*0.23</f>
        <v>35.7098</v>
      </c>
      <c r="H151" s="77" t="n">
        <f aca="false">E151+G151</f>
        <v>190.9698</v>
      </c>
      <c r="I151" s="50" t="n">
        <f aca="false">E151*0.23</f>
        <v>35.7098</v>
      </c>
      <c r="J151" s="50" t="n">
        <f aca="false">E151+I151</f>
        <v>190.9698</v>
      </c>
      <c r="M151" s="51" t="n">
        <v>145.33</v>
      </c>
    </row>
    <row r="152" customFormat="false" ht="15" hidden="false" customHeight="false" outlineLevel="0" collapsed="false">
      <c r="A152" s="76" t="s">
        <v>437</v>
      </c>
      <c r="B152" s="61" t="s">
        <v>11</v>
      </c>
      <c r="C152" s="61" t="s">
        <v>438</v>
      </c>
      <c r="D152" s="62" t="n">
        <v>5906286309675</v>
      </c>
      <c r="E152" s="63" t="n">
        <v>149.68</v>
      </c>
      <c r="F152" s="64" t="n">
        <v>0.23</v>
      </c>
      <c r="G152" s="77" t="n">
        <f aca="false">E152*0.23</f>
        <v>34.4264</v>
      </c>
      <c r="H152" s="77" t="n">
        <f aca="false">E152+G152</f>
        <v>184.1064</v>
      </c>
      <c r="I152" s="50" t="n">
        <f aca="false">E152*0.23</f>
        <v>34.4264</v>
      </c>
      <c r="J152" s="50" t="n">
        <f aca="false">E152+I152</f>
        <v>184.1064</v>
      </c>
      <c r="M152" s="51" t="n">
        <v>145.33</v>
      </c>
    </row>
    <row r="153" customFormat="false" ht="15" hidden="false" customHeight="false" outlineLevel="0" collapsed="false">
      <c r="A153" s="76" t="s">
        <v>439</v>
      </c>
      <c r="B153" s="54" t="s">
        <v>11</v>
      </c>
      <c r="C153" s="54" t="s">
        <v>132</v>
      </c>
      <c r="D153" s="55" t="n">
        <v>5906286300634</v>
      </c>
      <c r="E153" s="56" t="n">
        <v>162.7</v>
      </c>
      <c r="F153" s="57" t="n">
        <v>0.23</v>
      </c>
      <c r="G153" s="77" t="n">
        <f aca="false">E153*0.23</f>
        <v>37.421</v>
      </c>
      <c r="H153" s="77" t="n">
        <f aca="false">E153+G153</f>
        <v>200.121</v>
      </c>
      <c r="I153" s="50" t="n">
        <f aca="false">E153*0.23</f>
        <v>37.421</v>
      </c>
      <c r="J153" s="50" t="n">
        <f aca="false">E153+I153</f>
        <v>200.121</v>
      </c>
      <c r="M153" s="51" t="n">
        <v>157.97</v>
      </c>
    </row>
    <row r="154" customFormat="false" ht="15" hidden="false" customHeight="false" outlineLevel="0" collapsed="false">
      <c r="A154" s="76" t="s">
        <v>440</v>
      </c>
      <c r="B154" s="61" t="s">
        <v>11</v>
      </c>
      <c r="C154" s="61" t="s">
        <v>441</v>
      </c>
      <c r="D154" s="62" t="n">
        <v>5906286309743</v>
      </c>
      <c r="E154" s="63" t="n">
        <v>151.96</v>
      </c>
      <c r="F154" s="64" t="n">
        <v>0.23</v>
      </c>
      <c r="G154" s="77" t="n">
        <f aca="false">E154*0.23</f>
        <v>34.9508</v>
      </c>
      <c r="H154" s="77" t="n">
        <f aca="false">E154+G154</f>
        <v>186.9108</v>
      </c>
      <c r="I154" s="50" t="n">
        <f aca="false">E154*0.23</f>
        <v>34.9508</v>
      </c>
      <c r="J154" s="50" t="n">
        <f aca="false">E154+I154</f>
        <v>186.9108</v>
      </c>
      <c r="M154" s="51" t="n">
        <v>143.31</v>
      </c>
    </row>
    <row r="155" customFormat="false" ht="15" hidden="false" customHeight="false" outlineLevel="0" collapsed="false">
      <c r="A155" s="76" t="s">
        <v>442</v>
      </c>
      <c r="B155" s="54" t="s">
        <v>11</v>
      </c>
      <c r="C155" s="54" t="s">
        <v>133</v>
      </c>
      <c r="D155" s="55" t="n">
        <v>5906286300641</v>
      </c>
      <c r="E155" s="56" t="n">
        <v>165.18</v>
      </c>
      <c r="F155" s="57" t="n">
        <v>0.23</v>
      </c>
      <c r="G155" s="77" t="n">
        <f aca="false">E155*0.23</f>
        <v>37.9914</v>
      </c>
      <c r="H155" s="77" t="n">
        <f aca="false">E155+G155</f>
        <v>203.1714</v>
      </c>
      <c r="I155" s="50" t="n">
        <f aca="false">E155*0.23</f>
        <v>37.9914</v>
      </c>
      <c r="J155" s="50" t="n">
        <f aca="false">E155+I155</f>
        <v>203.1714</v>
      </c>
      <c r="M155" s="51" t="n">
        <v>155.78</v>
      </c>
    </row>
    <row r="156" customFormat="false" ht="15" hidden="false" customHeight="false" outlineLevel="0" collapsed="false">
      <c r="A156" s="76" t="s">
        <v>443</v>
      </c>
      <c r="B156" s="61" t="s">
        <v>11</v>
      </c>
      <c r="C156" s="61" t="s">
        <v>444</v>
      </c>
      <c r="D156" s="62" t="n">
        <v>5906286309750</v>
      </c>
      <c r="E156" s="63" t="n">
        <v>159.97</v>
      </c>
      <c r="F156" s="64" t="n">
        <v>0.23</v>
      </c>
      <c r="G156" s="77" t="n">
        <f aca="false">E156*0.23</f>
        <v>36.7931</v>
      </c>
      <c r="H156" s="77" t="n">
        <f aca="false">E156+G156</f>
        <v>196.7631</v>
      </c>
      <c r="I156" s="50" t="n">
        <f aca="false">E156*0.23</f>
        <v>36.7931</v>
      </c>
      <c r="J156" s="50" t="n">
        <f aca="false">E156+I156</f>
        <v>196.7631</v>
      </c>
      <c r="M156" s="51" t="n">
        <v>155.32</v>
      </c>
    </row>
    <row r="157" customFormat="false" ht="15" hidden="false" customHeight="false" outlineLevel="0" collapsed="false">
      <c r="A157" s="76" t="s">
        <v>445</v>
      </c>
      <c r="B157" s="78" t="s">
        <v>11</v>
      </c>
      <c r="C157" s="78" t="s">
        <v>134</v>
      </c>
      <c r="D157" s="79" t="n">
        <v>5906286300658</v>
      </c>
      <c r="E157" s="80" t="n">
        <v>173.89</v>
      </c>
      <c r="F157" s="81" t="n">
        <v>0.23</v>
      </c>
      <c r="G157" s="77" t="n">
        <f aca="false">E157*0.23</f>
        <v>39.9947</v>
      </c>
      <c r="H157" s="77" t="n">
        <f aca="false">E157+G157</f>
        <v>213.8847</v>
      </c>
      <c r="I157" s="50" t="n">
        <f aca="false">E157*0.23</f>
        <v>39.9947</v>
      </c>
      <c r="J157" s="50" t="n">
        <f aca="false">E157+I157</f>
        <v>213.8847</v>
      </c>
      <c r="M157" s="58" t="n">
        <v>168.83</v>
      </c>
    </row>
    <row r="158" customFormat="false" ht="15" hidden="false" customHeight="false" outlineLevel="0" collapsed="false">
      <c r="A158" s="76" t="s">
        <v>446</v>
      </c>
      <c r="B158" s="61" t="s">
        <v>11</v>
      </c>
      <c r="C158" s="61" t="s">
        <v>447</v>
      </c>
      <c r="D158" s="62" t="n">
        <v>5906286309538</v>
      </c>
      <c r="E158" s="63" t="n">
        <v>172.83</v>
      </c>
      <c r="F158" s="64" t="n">
        <v>0.23</v>
      </c>
      <c r="G158" s="77" t="n">
        <f aca="false">E158*0.23</f>
        <v>39.7509</v>
      </c>
      <c r="H158" s="77" t="n">
        <f aca="false">E158+G158</f>
        <v>212.5809</v>
      </c>
      <c r="I158" s="50" t="n">
        <f aca="false">E158*0.23</f>
        <v>39.7509</v>
      </c>
      <c r="J158" s="50" t="n">
        <f aca="false">E158+I158</f>
        <v>212.5809</v>
      </c>
      <c r="M158" s="51" t="n">
        <v>172.83</v>
      </c>
    </row>
    <row r="159" customFormat="false" ht="15" hidden="false" customHeight="false" outlineLevel="0" collapsed="false">
      <c r="A159" s="76" t="s">
        <v>448</v>
      </c>
      <c r="B159" s="54" t="s">
        <v>11</v>
      </c>
      <c r="C159" s="54" t="s">
        <v>135</v>
      </c>
      <c r="D159" s="55" t="n">
        <v>5906286301198</v>
      </c>
      <c r="E159" s="56" t="n">
        <v>187.86</v>
      </c>
      <c r="F159" s="57" t="n">
        <v>0.23</v>
      </c>
      <c r="G159" s="77" t="n">
        <f aca="false">E159*0.23</f>
        <v>43.2078</v>
      </c>
      <c r="H159" s="77" t="n">
        <f aca="false">E159+G159</f>
        <v>231.0678</v>
      </c>
      <c r="I159" s="50" t="n">
        <f aca="false">E159*0.23</f>
        <v>43.2078</v>
      </c>
      <c r="J159" s="50" t="n">
        <f aca="false">E159+I159</f>
        <v>231.0678</v>
      </c>
      <c r="M159" s="51" t="n">
        <v>187.86</v>
      </c>
    </row>
    <row r="160" customFormat="false" ht="15" hidden="false" customHeight="false" outlineLevel="0" collapsed="false">
      <c r="A160" s="76" t="s">
        <v>449</v>
      </c>
      <c r="B160" s="61" t="s">
        <v>11</v>
      </c>
      <c r="C160" s="61" t="s">
        <v>450</v>
      </c>
      <c r="D160" s="62" t="n">
        <v>5906286309545</v>
      </c>
      <c r="E160" s="63" t="n">
        <v>187.86</v>
      </c>
      <c r="F160" s="64" t="n">
        <v>0.23</v>
      </c>
      <c r="G160" s="77" t="n">
        <f aca="false">E160*0.23</f>
        <v>43.2078</v>
      </c>
      <c r="H160" s="77" t="n">
        <f aca="false">E160+G160</f>
        <v>231.0678</v>
      </c>
      <c r="I160" s="50" t="n">
        <f aca="false">E160*0.23</f>
        <v>43.2078</v>
      </c>
      <c r="J160" s="50" t="n">
        <f aca="false">E160+I160</f>
        <v>231.0678</v>
      </c>
      <c r="M160" s="51" t="n">
        <v>187.86</v>
      </c>
    </row>
    <row r="161" customFormat="false" ht="15" hidden="false" customHeight="false" outlineLevel="0" collapsed="false">
      <c r="A161" s="76" t="s">
        <v>451</v>
      </c>
      <c r="B161" s="54" t="s">
        <v>11</v>
      </c>
      <c r="C161" s="54" t="s">
        <v>136</v>
      </c>
      <c r="D161" s="55" t="n">
        <v>5906286301204</v>
      </c>
      <c r="E161" s="56" t="n">
        <v>204.2</v>
      </c>
      <c r="F161" s="57" t="n">
        <v>0.23</v>
      </c>
      <c r="G161" s="77" t="n">
        <f aca="false">E161*0.23</f>
        <v>46.966</v>
      </c>
      <c r="H161" s="77" t="n">
        <f aca="false">E161+G161</f>
        <v>251.166</v>
      </c>
      <c r="I161" s="50" t="n">
        <f aca="false">E161*0.23</f>
        <v>46.966</v>
      </c>
      <c r="J161" s="50" t="n">
        <f aca="false">E161+I161</f>
        <v>251.166</v>
      </c>
      <c r="M161" s="83" t="n">
        <v>204.2</v>
      </c>
    </row>
    <row r="162" customFormat="false" ht="15" hidden="false" customHeight="false" outlineLevel="0" collapsed="false">
      <c r="A162" s="76" t="s">
        <v>452</v>
      </c>
      <c r="B162" s="61" t="s">
        <v>11</v>
      </c>
      <c r="C162" s="61" t="s">
        <v>453</v>
      </c>
      <c r="D162" s="62" t="n">
        <v>5906286309552</v>
      </c>
      <c r="E162" s="63" t="n">
        <v>201.73</v>
      </c>
      <c r="F162" s="64" t="n">
        <v>0.23</v>
      </c>
      <c r="G162" s="77" t="n">
        <f aca="false">E162*0.23</f>
        <v>46.3979</v>
      </c>
      <c r="H162" s="77" t="n">
        <f aca="false">E162+G162</f>
        <v>248.1279</v>
      </c>
      <c r="I162" s="50" t="n">
        <f aca="false">E162*0.23</f>
        <v>46.3979</v>
      </c>
      <c r="J162" s="50" t="n">
        <f aca="false">E162+I162</f>
        <v>248.1279</v>
      </c>
      <c r="M162" s="51" t="n">
        <v>197.78</v>
      </c>
    </row>
    <row r="163" customFormat="false" ht="15" hidden="false" customHeight="false" outlineLevel="0" collapsed="false">
      <c r="A163" s="76" t="s">
        <v>454</v>
      </c>
      <c r="B163" s="54" t="s">
        <v>11</v>
      </c>
      <c r="C163" s="54" t="s">
        <v>137</v>
      </c>
      <c r="D163" s="55" t="n">
        <v>5906286301211</v>
      </c>
      <c r="E163" s="56" t="n">
        <v>217.79</v>
      </c>
      <c r="F163" s="57" t="n">
        <v>0.23</v>
      </c>
      <c r="G163" s="77" t="n">
        <f aca="false">E163*0.23</f>
        <v>50.0917</v>
      </c>
      <c r="H163" s="77" t="n">
        <f aca="false">E163+G163</f>
        <v>267.8817</v>
      </c>
      <c r="I163" s="50" t="n">
        <f aca="false">E163*0.23</f>
        <v>50.0917</v>
      </c>
      <c r="J163" s="50" t="n">
        <f aca="false">E163+I163</f>
        <v>267.8817</v>
      </c>
      <c r="M163" s="58" t="n">
        <v>214.58</v>
      </c>
    </row>
    <row r="164" customFormat="false" ht="15" hidden="false" customHeight="false" outlineLevel="0" collapsed="false">
      <c r="A164" s="76" t="s">
        <v>455</v>
      </c>
      <c r="B164" s="61" t="s">
        <v>11</v>
      </c>
      <c r="C164" s="61" t="s">
        <v>456</v>
      </c>
      <c r="D164" s="62" t="n">
        <v>5906286309767</v>
      </c>
      <c r="E164" s="63" t="n">
        <v>199.22</v>
      </c>
      <c r="F164" s="64" t="n">
        <v>0.23</v>
      </c>
      <c r="G164" s="77" t="n">
        <f aca="false">E164*0.23</f>
        <v>45.8206</v>
      </c>
      <c r="H164" s="77" t="n">
        <f aca="false">E164+G164</f>
        <v>245.0406</v>
      </c>
      <c r="I164" s="50" t="n">
        <f aca="false">E164*0.23</f>
        <v>45.8206</v>
      </c>
      <c r="J164" s="50" t="n">
        <f aca="false">E164+I164</f>
        <v>245.0406</v>
      </c>
      <c r="M164" s="51" t="n">
        <v>171.71</v>
      </c>
    </row>
    <row r="165" s="86" customFormat="true" ht="15" hidden="false" customHeight="false" outlineLevel="0" collapsed="false">
      <c r="A165" s="76" t="s">
        <v>457</v>
      </c>
      <c r="B165" s="84" t="s">
        <v>11</v>
      </c>
      <c r="C165" s="84" t="s">
        <v>138</v>
      </c>
      <c r="D165" s="55" t="n">
        <v>5906286300665</v>
      </c>
      <c r="E165" s="85" t="n">
        <v>216.54</v>
      </c>
      <c r="F165" s="57" t="n">
        <v>0.23</v>
      </c>
      <c r="G165" s="77" t="n">
        <f aca="false">E165*0.23</f>
        <v>49.8042</v>
      </c>
      <c r="H165" s="77" t="n">
        <f aca="false">E165+G165</f>
        <v>266.3442</v>
      </c>
      <c r="I165" s="50" t="n">
        <f aca="false">E165*0.23</f>
        <v>49.8042</v>
      </c>
      <c r="J165" s="50" t="n">
        <f aca="false">E165+I165</f>
        <v>266.3442</v>
      </c>
      <c r="M165" s="51" t="n">
        <v>186.65</v>
      </c>
    </row>
    <row r="166" s="86" customFormat="true" ht="15" hidden="false" customHeight="false" outlineLevel="0" collapsed="false">
      <c r="A166" s="76" t="s">
        <v>458</v>
      </c>
      <c r="B166" s="61" t="s">
        <v>11</v>
      </c>
      <c r="C166" s="61" t="s">
        <v>459</v>
      </c>
      <c r="D166" s="62" t="n">
        <v>5906286309774</v>
      </c>
      <c r="E166" s="87" t="n">
        <v>214.76</v>
      </c>
      <c r="F166" s="64" t="n">
        <v>0.23</v>
      </c>
      <c r="G166" s="77" t="n">
        <f aca="false">E166*0.23</f>
        <v>49.3948</v>
      </c>
      <c r="H166" s="77" t="n">
        <f aca="false">E166+G166</f>
        <v>264.1548</v>
      </c>
      <c r="I166" s="50" t="n">
        <f aca="false">E166*0.23</f>
        <v>49.3948</v>
      </c>
      <c r="J166" s="50" t="n">
        <f aca="false">E166+I166</f>
        <v>264.1548</v>
      </c>
      <c r="M166" s="51" t="n">
        <v>186.65</v>
      </c>
    </row>
    <row r="167" customFormat="false" ht="15" hidden="false" customHeight="false" outlineLevel="0" collapsed="false">
      <c r="A167" s="76" t="s">
        <v>460</v>
      </c>
      <c r="B167" s="54" t="s">
        <v>11</v>
      </c>
      <c r="C167" s="54" t="s">
        <v>139</v>
      </c>
      <c r="D167" s="55" t="n">
        <v>5906286300672</v>
      </c>
      <c r="E167" s="56" t="n">
        <v>233.49</v>
      </c>
      <c r="F167" s="57" t="n">
        <v>0.23</v>
      </c>
      <c r="G167" s="77" t="n">
        <f aca="false">E167*0.23</f>
        <v>53.7027</v>
      </c>
      <c r="H167" s="77" t="n">
        <f aca="false">E167+G167</f>
        <v>287.1927</v>
      </c>
      <c r="I167" s="50" t="n">
        <f aca="false">E167*0.23</f>
        <v>53.7027</v>
      </c>
      <c r="J167" s="50" t="n">
        <f aca="false">E167+I167</f>
        <v>287.1927</v>
      </c>
      <c r="M167" s="58" t="n">
        <v>202.89</v>
      </c>
    </row>
    <row r="168" customFormat="false" ht="15" hidden="false" customHeight="false" outlineLevel="0" collapsed="false">
      <c r="A168" s="76" t="s">
        <v>461</v>
      </c>
      <c r="B168" s="61" t="s">
        <v>11</v>
      </c>
      <c r="C168" s="61" t="s">
        <v>462</v>
      </c>
      <c r="D168" s="62" t="n">
        <v>5906286309781</v>
      </c>
      <c r="E168" s="63" t="n">
        <v>223.11</v>
      </c>
      <c r="F168" s="64" t="n">
        <v>0.23</v>
      </c>
      <c r="G168" s="77" t="n">
        <f aca="false">E168*0.23</f>
        <v>51.3153</v>
      </c>
      <c r="H168" s="77" t="n">
        <f aca="false">E168+G168</f>
        <v>274.4253</v>
      </c>
      <c r="I168" s="50" t="n">
        <f aca="false">E168*0.23</f>
        <v>51.3153</v>
      </c>
      <c r="J168" s="50" t="n">
        <f aca="false">E168+I168</f>
        <v>274.4253</v>
      </c>
      <c r="M168" s="51" t="n">
        <v>195.81</v>
      </c>
    </row>
    <row r="169" s="86" customFormat="true" ht="15" hidden="false" customHeight="false" outlineLevel="0" collapsed="false">
      <c r="A169" s="76" t="s">
        <v>463</v>
      </c>
      <c r="B169" s="84" t="s">
        <v>11</v>
      </c>
      <c r="C169" s="84" t="s">
        <v>140</v>
      </c>
      <c r="D169" s="55" t="n">
        <v>5906286300689</v>
      </c>
      <c r="E169" s="85" t="n">
        <v>242.53</v>
      </c>
      <c r="F169" s="88" t="n">
        <v>0.23</v>
      </c>
      <c r="G169" s="77" t="n">
        <f aca="false">E169*0.23</f>
        <v>55.7819</v>
      </c>
      <c r="H169" s="77" t="n">
        <f aca="false">E169+G169</f>
        <v>298.3119</v>
      </c>
      <c r="I169" s="89" t="n">
        <f aca="false">E169*0.23</f>
        <v>55.7819</v>
      </c>
      <c r="J169" s="89" t="n">
        <f aca="false">E169+I169</f>
        <v>298.3119</v>
      </c>
      <c r="M169" s="58" t="n">
        <v>212.84</v>
      </c>
    </row>
    <row r="170" customFormat="false" ht="15" hidden="false" customHeight="false" outlineLevel="0" collapsed="false">
      <c r="A170" s="76" t="s">
        <v>464</v>
      </c>
      <c r="B170" s="61" t="s">
        <v>11</v>
      </c>
      <c r="C170" s="61" t="s">
        <v>465</v>
      </c>
      <c r="D170" s="62" t="n">
        <v>5906286309798</v>
      </c>
      <c r="E170" s="63" t="n">
        <v>153.98</v>
      </c>
      <c r="F170" s="64" t="n">
        <v>0.23</v>
      </c>
      <c r="G170" s="77" t="n">
        <f aca="false">E170*0.23</f>
        <v>35.4154</v>
      </c>
      <c r="H170" s="77" t="n">
        <f aca="false">E170+G170</f>
        <v>189.3954</v>
      </c>
      <c r="I170" s="50" t="n">
        <f aca="false">E170*0.23</f>
        <v>35.4154</v>
      </c>
      <c r="J170" s="50" t="n">
        <f aca="false">E170+I170</f>
        <v>189.3954</v>
      </c>
      <c r="M170" s="73" t="n">
        <v>149.5</v>
      </c>
    </row>
    <row r="171" customFormat="false" ht="15" hidden="false" customHeight="false" outlineLevel="0" collapsed="false">
      <c r="A171" s="76" t="s">
        <v>466</v>
      </c>
      <c r="B171" s="54" t="s">
        <v>11</v>
      </c>
      <c r="C171" s="54" t="s">
        <v>141</v>
      </c>
      <c r="D171" s="55" t="n">
        <v>5906286300696</v>
      </c>
      <c r="E171" s="56" t="n">
        <v>167.38</v>
      </c>
      <c r="F171" s="57" t="n">
        <v>0.23</v>
      </c>
      <c r="G171" s="77" t="n">
        <f aca="false">E171*0.23</f>
        <v>38.4974</v>
      </c>
      <c r="H171" s="77" t="n">
        <f aca="false">E171+G171</f>
        <v>205.8774</v>
      </c>
      <c r="I171" s="50" t="n">
        <f aca="false">E171*0.23</f>
        <v>38.4974</v>
      </c>
      <c r="J171" s="50" t="n">
        <f aca="false">E171+I171</f>
        <v>205.8774</v>
      </c>
      <c r="M171" s="51" t="n">
        <v>162.51</v>
      </c>
    </row>
    <row r="172" customFormat="false" ht="15" hidden="false" customHeight="false" outlineLevel="0" collapsed="false">
      <c r="A172" s="76" t="s">
        <v>467</v>
      </c>
      <c r="B172" s="61" t="s">
        <v>11</v>
      </c>
      <c r="C172" s="61" t="s">
        <v>468</v>
      </c>
      <c r="D172" s="62" t="n">
        <v>5906286309804</v>
      </c>
      <c r="E172" s="63" t="n">
        <v>164.99</v>
      </c>
      <c r="F172" s="64" t="n">
        <v>0.23</v>
      </c>
      <c r="G172" s="77" t="n">
        <f aca="false">E172*0.23</f>
        <v>37.9477</v>
      </c>
      <c r="H172" s="77" t="n">
        <f aca="false">E172+G172</f>
        <v>202.9377</v>
      </c>
      <c r="I172" s="50" t="n">
        <f aca="false">E172*0.23</f>
        <v>37.9477</v>
      </c>
      <c r="J172" s="50" t="n">
        <f aca="false">E172+I172</f>
        <v>202.9377</v>
      </c>
      <c r="M172" s="51" t="n">
        <v>160.19</v>
      </c>
    </row>
    <row r="173" customFormat="false" ht="15" hidden="false" customHeight="false" outlineLevel="0" collapsed="false">
      <c r="A173" s="76" t="s">
        <v>469</v>
      </c>
      <c r="B173" s="54" t="s">
        <v>11</v>
      </c>
      <c r="C173" s="54" t="s">
        <v>142</v>
      </c>
      <c r="D173" s="55" t="n">
        <v>5906286300702</v>
      </c>
      <c r="E173" s="56" t="n">
        <v>179.36</v>
      </c>
      <c r="F173" s="57" t="n">
        <v>0.23</v>
      </c>
      <c r="G173" s="77" t="n">
        <f aca="false">E173*0.23</f>
        <v>41.2528</v>
      </c>
      <c r="H173" s="77" t="n">
        <f aca="false">E173+G173</f>
        <v>220.6128</v>
      </c>
      <c r="I173" s="50" t="n">
        <f aca="false">E173*0.23</f>
        <v>41.2528</v>
      </c>
      <c r="J173" s="50" t="n">
        <f aca="false">E173+I173</f>
        <v>220.6128</v>
      </c>
      <c r="M173" s="51" t="n">
        <v>174.14</v>
      </c>
    </row>
    <row r="174" customFormat="false" ht="15" hidden="false" customHeight="false" outlineLevel="0" collapsed="false">
      <c r="A174" s="76" t="s">
        <v>470</v>
      </c>
      <c r="B174" s="61" t="s">
        <v>11</v>
      </c>
      <c r="C174" s="61" t="s">
        <v>471</v>
      </c>
      <c r="D174" s="62" t="n">
        <v>5906286309811</v>
      </c>
      <c r="E174" s="63" t="n">
        <v>174.37</v>
      </c>
      <c r="F174" s="64" t="n">
        <v>0.23</v>
      </c>
      <c r="G174" s="77" t="n">
        <f aca="false">E174*0.23</f>
        <v>40.1051</v>
      </c>
      <c r="H174" s="77" t="n">
        <f aca="false">E174+G174</f>
        <v>214.4751</v>
      </c>
      <c r="I174" s="50" t="n">
        <f aca="false">E174*0.23</f>
        <v>40.1051</v>
      </c>
      <c r="J174" s="50" t="n">
        <f aca="false">E174+I174</f>
        <v>214.4751</v>
      </c>
      <c r="M174" s="73" t="n">
        <v>169.3</v>
      </c>
    </row>
    <row r="175" customFormat="false" ht="15" hidden="false" customHeight="false" outlineLevel="0" collapsed="false">
      <c r="A175" s="76" t="s">
        <v>472</v>
      </c>
      <c r="B175" s="54" t="s">
        <v>11</v>
      </c>
      <c r="C175" s="54" t="s">
        <v>143</v>
      </c>
      <c r="D175" s="55" t="n">
        <v>5906286300719</v>
      </c>
      <c r="E175" s="56" t="n">
        <v>189.76</v>
      </c>
      <c r="F175" s="57" t="n">
        <v>0.23</v>
      </c>
      <c r="G175" s="77" t="n">
        <f aca="false">E175*0.23</f>
        <v>43.6448</v>
      </c>
      <c r="H175" s="77" t="n">
        <f aca="false">E175+G175</f>
        <v>233.4048</v>
      </c>
      <c r="I175" s="50" t="n">
        <f aca="false">E175*0.23</f>
        <v>43.6448</v>
      </c>
      <c r="J175" s="50" t="n">
        <f aca="false">E175+I175</f>
        <v>233.4048</v>
      </c>
      <c r="M175" s="51" t="n">
        <v>184.24</v>
      </c>
    </row>
    <row r="176" customFormat="false" ht="15" hidden="false" customHeight="false" outlineLevel="0" collapsed="false">
      <c r="A176" s="76" t="s">
        <v>473</v>
      </c>
      <c r="B176" s="61" t="s">
        <v>11</v>
      </c>
      <c r="C176" s="61" t="s">
        <v>474</v>
      </c>
      <c r="D176" s="62" t="n">
        <v>5906286309569</v>
      </c>
      <c r="E176" s="63" t="n">
        <v>151.44</v>
      </c>
      <c r="F176" s="64" t="n">
        <v>0.23</v>
      </c>
      <c r="G176" s="77" t="n">
        <f aca="false">E176*0.23</f>
        <v>34.8312</v>
      </c>
      <c r="H176" s="77" t="n">
        <f aca="false">E176+G176</f>
        <v>186.2712</v>
      </c>
      <c r="I176" s="50" t="n">
        <f aca="false">E176*0.23</f>
        <v>34.8312</v>
      </c>
      <c r="J176" s="50" t="n">
        <f aca="false">E176+I176</f>
        <v>186.2712</v>
      </c>
      <c r="M176" s="51" t="n">
        <v>139.32</v>
      </c>
    </row>
    <row r="177" customFormat="false" ht="15" hidden="false" customHeight="false" outlineLevel="0" collapsed="false">
      <c r="A177" s="76" t="s">
        <v>475</v>
      </c>
      <c r="B177" s="54" t="s">
        <v>11</v>
      </c>
      <c r="C177" s="54" t="s">
        <v>147</v>
      </c>
      <c r="D177" s="55" t="n">
        <v>5906286300757</v>
      </c>
      <c r="E177" s="56" t="n">
        <v>164.61</v>
      </c>
      <c r="F177" s="57" t="n">
        <v>0.23</v>
      </c>
      <c r="G177" s="77" t="n">
        <f aca="false">E177*0.23</f>
        <v>37.8603</v>
      </c>
      <c r="H177" s="77" t="n">
        <f aca="false">E177+G177</f>
        <v>202.4703</v>
      </c>
      <c r="I177" s="50" t="n">
        <f aca="false">E177*0.23</f>
        <v>37.8603</v>
      </c>
      <c r="J177" s="50" t="n">
        <f aca="false">E177+I177</f>
        <v>202.4703</v>
      </c>
      <c r="M177" s="51" t="n">
        <v>151.44</v>
      </c>
    </row>
    <row r="178" customFormat="false" ht="15" hidden="false" customHeight="false" outlineLevel="0" collapsed="false">
      <c r="A178" s="76" t="s">
        <v>476</v>
      </c>
      <c r="B178" s="61" t="s">
        <v>11</v>
      </c>
      <c r="C178" s="61" t="s">
        <v>477</v>
      </c>
      <c r="D178" s="62" t="n">
        <v>5906286309576</v>
      </c>
      <c r="E178" s="63" t="n">
        <v>164.61</v>
      </c>
      <c r="F178" s="64" t="n">
        <v>0.23</v>
      </c>
      <c r="G178" s="77" t="n">
        <f aca="false">E178*0.23</f>
        <v>37.8603</v>
      </c>
      <c r="H178" s="77" t="n">
        <f aca="false">E178+G178</f>
        <v>202.4703</v>
      </c>
      <c r="I178" s="50" t="n">
        <f aca="false">E178*0.23</f>
        <v>37.8603</v>
      </c>
      <c r="J178" s="50" t="n">
        <f aca="false">E178+I178</f>
        <v>202.4703</v>
      </c>
      <c r="M178" s="51" t="n">
        <v>150.01</v>
      </c>
    </row>
    <row r="179" customFormat="false" ht="15" hidden="false" customHeight="false" outlineLevel="0" collapsed="false">
      <c r="A179" s="76" t="s">
        <v>478</v>
      </c>
      <c r="B179" s="54" t="s">
        <v>11</v>
      </c>
      <c r="C179" s="54" t="s">
        <v>148</v>
      </c>
      <c r="D179" s="55" t="n">
        <v>5906286300764</v>
      </c>
      <c r="E179" s="56" t="n">
        <v>178.93</v>
      </c>
      <c r="F179" s="57" t="n">
        <v>0.23</v>
      </c>
      <c r="G179" s="77" t="n">
        <f aca="false">E179*0.23</f>
        <v>41.1539</v>
      </c>
      <c r="H179" s="77" t="n">
        <f aca="false">E179+G179</f>
        <v>220.0839</v>
      </c>
      <c r="I179" s="50" t="n">
        <f aca="false">E179*0.23</f>
        <v>41.1539</v>
      </c>
      <c r="J179" s="50" t="n">
        <f aca="false">E179+I179</f>
        <v>220.0839</v>
      </c>
      <c r="M179" s="51" t="n">
        <v>163.06</v>
      </c>
    </row>
    <row r="180" customFormat="false" ht="15" hidden="false" customHeight="false" outlineLevel="0" collapsed="false">
      <c r="A180" s="76" t="s">
        <v>479</v>
      </c>
      <c r="B180" s="61" t="s">
        <v>11</v>
      </c>
      <c r="C180" s="61" t="s">
        <v>480</v>
      </c>
      <c r="D180" s="62" t="n">
        <v>5906286309583</v>
      </c>
      <c r="E180" s="63" t="n">
        <v>178.93</v>
      </c>
      <c r="F180" s="64" t="n">
        <v>0.23</v>
      </c>
      <c r="G180" s="77" t="n">
        <f aca="false">E180*0.23</f>
        <v>41.1539</v>
      </c>
      <c r="H180" s="77" t="n">
        <f aca="false">E180+G180</f>
        <v>220.0839</v>
      </c>
      <c r="I180" s="50" t="n">
        <f aca="false">E180*0.23</f>
        <v>41.1539</v>
      </c>
      <c r="J180" s="50" t="n">
        <f aca="false">E180+I180</f>
        <v>220.0839</v>
      </c>
      <c r="M180" s="51" t="n">
        <v>168.63</v>
      </c>
    </row>
    <row r="181" customFormat="false" ht="15" hidden="false" customHeight="false" outlineLevel="0" collapsed="false">
      <c r="A181" s="76" t="s">
        <v>481</v>
      </c>
      <c r="B181" s="54" t="s">
        <v>11</v>
      </c>
      <c r="C181" s="54" t="s">
        <v>149</v>
      </c>
      <c r="D181" s="55" t="n">
        <v>5906286300771</v>
      </c>
      <c r="E181" s="56" t="n">
        <v>194.49</v>
      </c>
      <c r="F181" s="57" t="n">
        <v>0.23</v>
      </c>
      <c r="G181" s="77" t="n">
        <f aca="false">E181*0.23</f>
        <v>44.7327</v>
      </c>
      <c r="H181" s="77" t="n">
        <f aca="false">E181+G181</f>
        <v>239.2227</v>
      </c>
      <c r="I181" s="50" t="n">
        <f aca="false">E181*0.23</f>
        <v>44.7327</v>
      </c>
      <c r="J181" s="50" t="n">
        <f aca="false">E181+I181</f>
        <v>239.2227</v>
      </c>
      <c r="M181" s="73" t="n">
        <v>183.3</v>
      </c>
    </row>
    <row r="182" customFormat="false" ht="15" hidden="false" customHeight="false" outlineLevel="0" collapsed="false">
      <c r="A182" s="76" t="s">
        <v>482</v>
      </c>
      <c r="B182" s="61" t="s">
        <v>11</v>
      </c>
      <c r="C182" s="61" t="s">
        <v>483</v>
      </c>
      <c r="D182" s="62" t="n">
        <v>5906286309590</v>
      </c>
      <c r="E182" s="63" t="n">
        <v>164.16</v>
      </c>
      <c r="F182" s="64" t="n">
        <v>0.23</v>
      </c>
      <c r="G182" s="77" t="n">
        <f aca="false">E182*0.23</f>
        <v>37.7568</v>
      </c>
      <c r="H182" s="77" t="n">
        <f aca="false">E182+G182</f>
        <v>201.9168</v>
      </c>
      <c r="I182" s="50" t="n">
        <f aca="false">E182*0.23</f>
        <v>37.7568</v>
      </c>
      <c r="J182" s="50" t="n">
        <f aca="false">E182+I182</f>
        <v>201.9168</v>
      </c>
      <c r="M182" s="51" t="n">
        <v>162.54</v>
      </c>
    </row>
    <row r="183" customFormat="false" ht="15" hidden="false" customHeight="false" outlineLevel="0" collapsed="false">
      <c r="A183" s="76" t="s">
        <v>484</v>
      </c>
      <c r="B183" s="54" t="s">
        <v>11</v>
      </c>
      <c r="C183" s="54" t="s">
        <v>150</v>
      </c>
      <c r="D183" s="55" t="n">
        <v>5906286300788</v>
      </c>
      <c r="E183" s="56" t="n">
        <v>179.33</v>
      </c>
      <c r="F183" s="57" t="n">
        <v>0.23</v>
      </c>
      <c r="G183" s="77" t="n">
        <f aca="false">E183*0.23</f>
        <v>41.2459</v>
      </c>
      <c r="H183" s="77" t="n">
        <f aca="false">E183+G183</f>
        <v>220.5759</v>
      </c>
      <c r="I183" s="50" t="n">
        <f aca="false">E183*0.23</f>
        <v>41.2459</v>
      </c>
      <c r="J183" s="50" t="n">
        <f aca="false">E183+I183</f>
        <v>220.5759</v>
      </c>
      <c r="M183" s="51" t="n">
        <v>176.68</v>
      </c>
    </row>
    <row r="184" customFormat="false" ht="15" hidden="false" customHeight="false" outlineLevel="0" collapsed="false">
      <c r="A184" s="76" t="s">
        <v>485</v>
      </c>
      <c r="B184" s="61" t="s">
        <v>11</v>
      </c>
      <c r="C184" s="61" t="s">
        <v>486</v>
      </c>
      <c r="D184" s="62" t="n">
        <v>5906286309606</v>
      </c>
      <c r="E184" s="63" t="n">
        <v>179.33</v>
      </c>
      <c r="F184" s="64" t="n">
        <v>0.23</v>
      </c>
      <c r="G184" s="77" t="n">
        <f aca="false">E184*0.23</f>
        <v>41.2459</v>
      </c>
      <c r="H184" s="77" t="n">
        <f aca="false">E184+G184</f>
        <v>220.5759</v>
      </c>
      <c r="I184" s="50" t="n">
        <f aca="false">E184*0.23</f>
        <v>41.2459</v>
      </c>
      <c r="J184" s="50" t="n">
        <f aca="false">E184+I184</f>
        <v>220.5759</v>
      </c>
      <c r="M184" s="51" t="n">
        <v>176.68</v>
      </c>
    </row>
    <row r="185" customFormat="false" ht="15" hidden="false" customHeight="false" outlineLevel="0" collapsed="false">
      <c r="A185" s="76" t="s">
        <v>487</v>
      </c>
      <c r="B185" s="54" t="s">
        <v>11</v>
      </c>
      <c r="C185" s="54" t="s">
        <v>151</v>
      </c>
      <c r="D185" s="55" t="n">
        <v>5906286300795</v>
      </c>
      <c r="E185" s="56" t="n">
        <v>194.93</v>
      </c>
      <c r="F185" s="57" t="n">
        <v>0.23</v>
      </c>
      <c r="G185" s="77" t="n">
        <f aca="false">E185*0.23</f>
        <v>44.8339</v>
      </c>
      <c r="H185" s="77" t="n">
        <f aca="false">E185+G185</f>
        <v>239.7639</v>
      </c>
      <c r="I185" s="50" t="n">
        <f aca="false">E185*0.23</f>
        <v>44.8339</v>
      </c>
      <c r="J185" s="50" t="n">
        <f aca="false">E185+I185</f>
        <v>239.7639</v>
      </c>
      <c r="M185" s="58" t="n">
        <v>192.05</v>
      </c>
    </row>
    <row r="186" customFormat="false" ht="15" hidden="false" customHeight="false" outlineLevel="0" collapsed="false">
      <c r="A186" s="76" t="s">
        <v>488</v>
      </c>
      <c r="B186" s="61" t="s">
        <v>11</v>
      </c>
      <c r="C186" s="61" t="s">
        <v>489</v>
      </c>
      <c r="D186" s="62" t="n">
        <v>5906286309613</v>
      </c>
      <c r="E186" s="63" t="n">
        <v>194.47</v>
      </c>
      <c r="F186" s="64" t="n">
        <v>0.23</v>
      </c>
      <c r="G186" s="77" t="n">
        <f aca="false">E186*0.23</f>
        <v>44.7281</v>
      </c>
      <c r="H186" s="77" t="n">
        <f aca="false">E186+G186</f>
        <v>239.1981</v>
      </c>
      <c r="I186" s="50" t="n">
        <f aca="false">E186*0.23</f>
        <v>44.7281</v>
      </c>
      <c r="J186" s="50" t="n">
        <f aca="false">E186+I186</f>
        <v>239.1981</v>
      </c>
      <c r="M186" s="51" t="n">
        <v>188.81</v>
      </c>
    </row>
    <row r="187" customFormat="false" ht="15" hidden="false" customHeight="false" outlineLevel="0" collapsed="false">
      <c r="A187" s="76" t="s">
        <v>490</v>
      </c>
      <c r="B187" s="54" t="s">
        <v>11</v>
      </c>
      <c r="C187" s="54" t="s">
        <v>152</v>
      </c>
      <c r="D187" s="55" t="n">
        <v>5906286300801</v>
      </c>
      <c r="E187" s="56" t="n">
        <v>211.38</v>
      </c>
      <c r="F187" s="57" t="n">
        <v>0.23</v>
      </c>
      <c r="G187" s="77" t="n">
        <f aca="false">E187*0.23</f>
        <v>48.6174</v>
      </c>
      <c r="H187" s="77" t="n">
        <f aca="false">E187+G187</f>
        <v>259.9974</v>
      </c>
      <c r="I187" s="50" t="n">
        <f aca="false">E187*0.23</f>
        <v>48.6174</v>
      </c>
      <c r="J187" s="50" t="n">
        <f aca="false">E187+I187</f>
        <v>259.9974</v>
      </c>
      <c r="M187" s="58" t="n">
        <v>205.23</v>
      </c>
    </row>
    <row r="188" customFormat="false" ht="15" hidden="false" customHeight="false" outlineLevel="0" collapsed="false">
      <c r="A188" s="76" t="s">
        <v>491</v>
      </c>
      <c r="B188" s="61" t="s">
        <v>11</v>
      </c>
      <c r="C188" s="61" t="s">
        <v>492</v>
      </c>
      <c r="D188" s="62" t="n">
        <v>5906286309620</v>
      </c>
      <c r="E188" s="63" t="n">
        <v>176.63</v>
      </c>
      <c r="F188" s="64" t="n">
        <v>0.23</v>
      </c>
      <c r="G188" s="77" t="n">
        <f aca="false">E188*0.23</f>
        <v>40.6249</v>
      </c>
      <c r="H188" s="77" t="n">
        <f aca="false">E188+G188</f>
        <v>217.2549</v>
      </c>
      <c r="I188" s="50" t="n">
        <f aca="false">E188*0.23</f>
        <v>40.6249</v>
      </c>
      <c r="J188" s="50" t="n">
        <f aca="false">E188+I188</f>
        <v>217.2549</v>
      </c>
      <c r="M188" s="51" t="n">
        <v>171.49</v>
      </c>
    </row>
    <row r="189" customFormat="false" ht="15" hidden="false" customHeight="false" outlineLevel="0" collapsed="false">
      <c r="A189" s="76" t="s">
        <v>493</v>
      </c>
      <c r="B189" s="54" t="s">
        <v>11</v>
      </c>
      <c r="C189" s="54" t="s">
        <v>153</v>
      </c>
      <c r="D189" s="55" t="n">
        <v>5906286300818</v>
      </c>
      <c r="E189" s="56" t="n">
        <v>192</v>
      </c>
      <c r="F189" s="57" t="n">
        <v>0.23</v>
      </c>
      <c r="G189" s="77" t="n">
        <f aca="false">E189*0.23</f>
        <v>44.16</v>
      </c>
      <c r="H189" s="77" t="n">
        <f aca="false">E189+G189</f>
        <v>236.16</v>
      </c>
      <c r="I189" s="50" t="n">
        <f aca="false">E189*0.23</f>
        <v>44.16</v>
      </c>
      <c r="J189" s="50" t="n">
        <f aca="false">E189+I189</f>
        <v>236.16</v>
      </c>
      <c r="M189" s="51" t="n">
        <v>186.41</v>
      </c>
    </row>
    <row r="190" customFormat="false" ht="15" hidden="false" customHeight="false" outlineLevel="0" collapsed="false">
      <c r="A190" s="76" t="s">
        <v>494</v>
      </c>
      <c r="B190" s="61" t="s">
        <v>11</v>
      </c>
      <c r="C190" s="61" t="s">
        <v>495</v>
      </c>
      <c r="D190" s="62" t="n">
        <v>5906286309637</v>
      </c>
      <c r="E190" s="63" t="n">
        <v>192</v>
      </c>
      <c r="F190" s="64" t="n">
        <v>0.23</v>
      </c>
      <c r="G190" s="77" t="n">
        <f aca="false">E190*0.23</f>
        <v>44.16</v>
      </c>
      <c r="H190" s="77" t="n">
        <f aca="false">E190+G190</f>
        <v>236.16</v>
      </c>
      <c r="I190" s="50" t="n">
        <f aca="false">E190*0.23</f>
        <v>44.16</v>
      </c>
      <c r="J190" s="50" t="n">
        <f aca="false">E190+I190</f>
        <v>236.16</v>
      </c>
      <c r="M190" s="51" t="n">
        <v>186.41</v>
      </c>
    </row>
    <row r="191" customFormat="false" ht="15" hidden="false" customHeight="false" outlineLevel="0" collapsed="false">
      <c r="A191" s="76" t="s">
        <v>496</v>
      </c>
      <c r="B191" s="54" t="s">
        <v>11</v>
      </c>
      <c r="C191" s="54" t="s">
        <v>154</v>
      </c>
      <c r="D191" s="55" t="n">
        <v>5906286300825</v>
      </c>
      <c r="E191" s="56" t="n">
        <v>208.7</v>
      </c>
      <c r="F191" s="57" t="n">
        <v>0.23</v>
      </c>
      <c r="G191" s="77" t="n">
        <f aca="false">E191*0.23</f>
        <v>48.001</v>
      </c>
      <c r="H191" s="77" t="n">
        <f aca="false">E191+G191</f>
        <v>256.701</v>
      </c>
      <c r="I191" s="50" t="n">
        <f aca="false">E191*0.23</f>
        <v>48.001</v>
      </c>
      <c r="J191" s="50" t="n">
        <f aca="false">E191+I191</f>
        <v>256.701</v>
      </c>
      <c r="M191" s="51" t="n">
        <v>202.63</v>
      </c>
    </row>
    <row r="192" customFormat="false" ht="15" hidden="false" customHeight="false" outlineLevel="0" collapsed="false">
      <c r="A192" s="76" t="s">
        <v>497</v>
      </c>
      <c r="B192" s="61" t="s">
        <v>11</v>
      </c>
      <c r="C192" s="61" t="s">
        <v>498</v>
      </c>
      <c r="D192" s="62" t="n">
        <v>5906286309644</v>
      </c>
      <c r="E192" s="63" t="n">
        <v>203.73</v>
      </c>
      <c r="F192" s="64" t="n">
        <v>0.23</v>
      </c>
      <c r="G192" s="77" t="n">
        <f aca="false">E192*0.23</f>
        <v>46.8579</v>
      </c>
      <c r="H192" s="77" t="n">
        <f aca="false">E192+G192</f>
        <v>250.5879</v>
      </c>
      <c r="I192" s="50" t="n">
        <f aca="false">E192*0.23</f>
        <v>46.8579</v>
      </c>
      <c r="J192" s="50" t="n">
        <f aca="false">E192+I192</f>
        <v>250.5879</v>
      </c>
      <c r="M192" s="73" t="n">
        <v>197.8</v>
      </c>
    </row>
    <row r="193" customFormat="false" ht="15" hidden="false" customHeight="false" outlineLevel="0" collapsed="false">
      <c r="A193" s="76" t="s">
        <v>499</v>
      </c>
      <c r="B193" s="54" t="s">
        <v>11</v>
      </c>
      <c r="C193" s="54" t="s">
        <v>155</v>
      </c>
      <c r="D193" s="55" t="n">
        <v>5906286300832</v>
      </c>
      <c r="E193" s="56" t="n">
        <v>221.45</v>
      </c>
      <c r="F193" s="57" t="n">
        <v>0.23</v>
      </c>
      <c r="G193" s="77" t="n">
        <f aca="false">E193*0.23</f>
        <v>50.9335</v>
      </c>
      <c r="H193" s="77" t="n">
        <f aca="false">E193+G193</f>
        <v>272.3835</v>
      </c>
      <c r="I193" s="50" t="n">
        <f aca="false">E193*0.23</f>
        <v>50.9335</v>
      </c>
      <c r="J193" s="50" t="n">
        <f aca="false">E193+I193</f>
        <v>272.3835</v>
      </c>
      <c r="M193" s="83" t="n">
        <v>215</v>
      </c>
    </row>
    <row r="194" customFormat="false" ht="16.5" hidden="false" customHeight="false" outlineLevel="0" collapsed="false">
      <c r="A194" s="90" t="s">
        <v>500</v>
      </c>
      <c r="B194" s="90"/>
      <c r="C194" s="90"/>
      <c r="D194" s="90"/>
      <c r="E194" s="90"/>
      <c r="F194" s="90"/>
      <c r="G194" s="90"/>
      <c r="H194" s="90"/>
      <c r="I194" s="50" t="n">
        <f aca="false">E194*0.23</f>
        <v>0</v>
      </c>
      <c r="J194" s="50" t="n">
        <f aca="false">E194+I194</f>
        <v>0</v>
      </c>
    </row>
    <row r="195" customFormat="false" ht="15" hidden="false" customHeight="false" outlineLevel="0" collapsed="false">
      <c r="A195" s="91" t="s">
        <v>501</v>
      </c>
      <c r="B195" s="10" t="s">
        <v>11</v>
      </c>
      <c r="C195" s="10" t="s">
        <v>158</v>
      </c>
      <c r="D195" s="47" t="n">
        <v>5906286300849</v>
      </c>
      <c r="E195" s="12" t="n">
        <v>56.28876448</v>
      </c>
      <c r="F195" s="48" t="n">
        <v>0.23</v>
      </c>
      <c r="G195" s="13" t="n">
        <f aca="false">E195*0.23</f>
        <v>12.9464158304</v>
      </c>
      <c r="H195" s="13" t="n">
        <f aca="false">E195+G195</f>
        <v>69.2351803104</v>
      </c>
      <c r="I195" s="50" t="n">
        <f aca="false">E195*0.23</f>
        <v>12.9464158304</v>
      </c>
      <c r="J195" s="50" t="n">
        <f aca="false">E195+I195</f>
        <v>69.2351803104</v>
      </c>
      <c r="M195" s="51" t="n">
        <v>56.29</v>
      </c>
    </row>
    <row r="196" customFormat="false" ht="15" hidden="false" customHeight="false" outlineLevel="0" collapsed="false">
      <c r="A196" s="91" t="s">
        <v>502</v>
      </c>
      <c r="B196" s="10" t="s">
        <v>11</v>
      </c>
      <c r="C196" s="10" t="s">
        <v>159</v>
      </c>
      <c r="D196" s="47" t="n">
        <v>5906286300856</v>
      </c>
      <c r="E196" s="12" t="n">
        <v>66.68880608</v>
      </c>
      <c r="F196" s="48" t="n">
        <v>0.23</v>
      </c>
      <c r="G196" s="13" t="n">
        <f aca="false">E196*0.23</f>
        <v>15.3384253984</v>
      </c>
      <c r="H196" s="13" t="n">
        <f aca="false">E196+G196</f>
        <v>82.0272314784</v>
      </c>
      <c r="I196" s="50" t="n">
        <f aca="false">E196*0.23</f>
        <v>15.3384253984</v>
      </c>
      <c r="J196" s="50" t="n">
        <f aca="false">E196+I196</f>
        <v>82.0272314784</v>
      </c>
      <c r="M196" s="51" t="n">
        <v>66.69</v>
      </c>
    </row>
    <row r="197" customFormat="false" ht="15" hidden="false" customHeight="false" outlineLevel="0" collapsed="false">
      <c r="A197" s="91" t="s">
        <v>503</v>
      </c>
      <c r="B197" s="10" t="s">
        <v>11</v>
      </c>
      <c r="C197" s="10" t="s">
        <v>160</v>
      </c>
      <c r="D197" s="47" t="n">
        <v>5906286300863</v>
      </c>
      <c r="E197" s="12" t="n">
        <v>64.8</v>
      </c>
      <c r="F197" s="48" t="n">
        <v>0.23</v>
      </c>
      <c r="G197" s="13" t="n">
        <f aca="false">E197*0.23</f>
        <v>14.904</v>
      </c>
      <c r="H197" s="13" t="n">
        <f aca="false">E197+G197</f>
        <v>79.704</v>
      </c>
      <c r="I197" s="50" t="n">
        <f aca="false">E197*0.23</f>
        <v>14.904</v>
      </c>
      <c r="J197" s="50" t="n">
        <f aca="false">E197+I197</f>
        <v>79.704</v>
      </c>
      <c r="M197" s="73" t="n">
        <v>64.8</v>
      </c>
    </row>
    <row r="198" customFormat="false" ht="15" hidden="false" customHeight="false" outlineLevel="0" collapsed="false">
      <c r="A198" s="91" t="s">
        <v>504</v>
      </c>
      <c r="B198" s="10" t="s">
        <v>11</v>
      </c>
      <c r="C198" s="10" t="s">
        <v>161</v>
      </c>
      <c r="D198" s="47" t="n">
        <v>5906286300870</v>
      </c>
      <c r="E198" s="12" t="n">
        <v>79.28</v>
      </c>
      <c r="F198" s="48" t="n">
        <v>0.23</v>
      </c>
      <c r="G198" s="13" t="n">
        <f aca="false">E198*0.23</f>
        <v>18.2344</v>
      </c>
      <c r="H198" s="13" t="n">
        <f aca="false">E198+G198</f>
        <v>97.5144</v>
      </c>
      <c r="I198" s="50" t="n">
        <f aca="false">E198*0.23</f>
        <v>18.2344</v>
      </c>
      <c r="J198" s="50" t="n">
        <f aca="false">E198+I198</f>
        <v>97.5144</v>
      </c>
      <c r="M198" s="51" t="n">
        <v>79.28</v>
      </c>
    </row>
    <row r="199" customFormat="false" ht="15" hidden="false" customHeight="false" outlineLevel="0" collapsed="false">
      <c r="A199" s="91" t="s">
        <v>505</v>
      </c>
      <c r="B199" s="10" t="s">
        <v>11</v>
      </c>
      <c r="C199" s="10" t="s">
        <v>162</v>
      </c>
      <c r="D199" s="47" t="n">
        <v>5906286300887</v>
      </c>
      <c r="E199" s="12" t="n">
        <v>91.02</v>
      </c>
      <c r="F199" s="48" t="n">
        <v>0.23</v>
      </c>
      <c r="G199" s="13" t="n">
        <f aca="false">E199*0.23</f>
        <v>20.9346</v>
      </c>
      <c r="H199" s="13" t="n">
        <f aca="false">E199+G199</f>
        <v>111.9546</v>
      </c>
      <c r="I199" s="50" t="n">
        <f aca="false">E199*0.23</f>
        <v>20.9346</v>
      </c>
      <c r="J199" s="50" t="n">
        <f aca="false">E199+I199</f>
        <v>111.9546</v>
      </c>
      <c r="M199" s="58" t="n">
        <v>91.02</v>
      </c>
    </row>
    <row r="200" customFormat="false" ht="15" hidden="false" customHeight="false" outlineLevel="0" collapsed="false">
      <c r="A200" s="91" t="s">
        <v>506</v>
      </c>
      <c r="B200" s="10" t="s">
        <v>11</v>
      </c>
      <c r="C200" s="10" t="s">
        <v>163</v>
      </c>
      <c r="D200" s="47" t="n">
        <v>5906286300894</v>
      </c>
      <c r="E200" s="12" t="n">
        <v>123.71</v>
      </c>
      <c r="F200" s="48" t="n">
        <v>0.23</v>
      </c>
      <c r="G200" s="13" t="n">
        <f aca="false">E200*0.23</f>
        <v>28.4533</v>
      </c>
      <c r="H200" s="13" t="n">
        <f aca="false">E200+G200</f>
        <v>152.1633</v>
      </c>
      <c r="I200" s="50" t="n">
        <f aca="false">E200*0.23</f>
        <v>28.4533</v>
      </c>
      <c r="J200" s="50" t="n">
        <f aca="false">E200+I200</f>
        <v>152.1633</v>
      </c>
      <c r="M200" s="51" t="n">
        <v>123.71</v>
      </c>
    </row>
    <row r="201" customFormat="false" ht="15" hidden="false" customHeight="false" outlineLevel="0" collapsed="false">
      <c r="A201" s="91" t="s">
        <v>507</v>
      </c>
      <c r="B201" s="10" t="s">
        <v>11</v>
      </c>
      <c r="C201" s="10" t="s">
        <v>164</v>
      </c>
      <c r="D201" s="47" t="n">
        <v>5906286300900</v>
      </c>
      <c r="E201" s="12" t="n">
        <v>134.47</v>
      </c>
      <c r="F201" s="48" t="n">
        <v>0.23</v>
      </c>
      <c r="G201" s="13" t="n">
        <f aca="false">E201*0.23</f>
        <v>30.9281</v>
      </c>
      <c r="H201" s="13" t="n">
        <f aca="false">E201+G201</f>
        <v>165.3981</v>
      </c>
      <c r="I201" s="50" t="n">
        <f aca="false">E201*0.23</f>
        <v>30.9281</v>
      </c>
      <c r="J201" s="50" t="n">
        <f aca="false">E201+I201</f>
        <v>165.3981</v>
      </c>
      <c r="M201" s="58" t="n">
        <v>134.47</v>
      </c>
    </row>
    <row r="202" customFormat="false" ht="15" hidden="false" customHeight="false" outlineLevel="0" collapsed="false">
      <c r="A202" s="91" t="s">
        <v>508</v>
      </c>
      <c r="B202" s="10" t="s">
        <v>11</v>
      </c>
      <c r="C202" s="10" t="s">
        <v>165</v>
      </c>
      <c r="D202" s="47" t="n">
        <v>5906286300917</v>
      </c>
      <c r="E202" s="12" t="n">
        <v>111.75</v>
      </c>
      <c r="F202" s="48" t="n">
        <v>0.23</v>
      </c>
      <c r="G202" s="13" t="n">
        <f aca="false">E202*0.23</f>
        <v>25.7025</v>
      </c>
      <c r="H202" s="13" t="n">
        <f aca="false">E202+G202</f>
        <v>137.4525</v>
      </c>
      <c r="I202" s="50" t="n">
        <f aca="false">E202*0.23</f>
        <v>25.7025</v>
      </c>
      <c r="J202" s="50" t="n">
        <f aca="false">E202+I202</f>
        <v>137.4525</v>
      </c>
      <c r="M202" s="51" t="n">
        <v>111.75</v>
      </c>
    </row>
    <row r="203" customFormat="false" ht="15" hidden="false" customHeight="false" outlineLevel="0" collapsed="false">
      <c r="A203" s="91" t="s">
        <v>509</v>
      </c>
      <c r="B203" s="10" t="s">
        <v>11</v>
      </c>
      <c r="C203" s="10" t="s">
        <v>166</v>
      </c>
      <c r="D203" s="47" t="n">
        <v>5906286300924</v>
      </c>
      <c r="E203" s="12" t="n">
        <v>121.47</v>
      </c>
      <c r="F203" s="48" t="n">
        <v>0.23</v>
      </c>
      <c r="G203" s="13" t="n">
        <f aca="false">E203*0.23</f>
        <v>27.9381</v>
      </c>
      <c r="H203" s="13" t="n">
        <f aca="false">E203+G203</f>
        <v>149.4081</v>
      </c>
      <c r="I203" s="50" t="n">
        <f aca="false">E203*0.23</f>
        <v>27.9381</v>
      </c>
      <c r="J203" s="50" t="n">
        <f aca="false">E203+I203</f>
        <v>149.4081</v>
      </c>
      <c r="M203" s="58" t="n">
        <v>121.47</v>
      </c>
    </row>
    <row r="204" customFormat="false" ht="15" hidden="false" customHeight="false" outlineLevel="0" collapsed="false">
      <c r="A204" s="91" t="s">
        <v>510</v>
      </c>
      <c r="B204" s="10" t="s">
        <v>11</v>
      </c>
      <c r="C204" s="10" t="s">
        <v>167</v>
      </c>
      <c r="D204" s="47" t="n">
        <v>5906286300931</v>
      </c>
      <c r="E204" s="12" t="n">
        <v>132.7</v>
      </c>
      <c r="F204" s="48" t="n">
        <v>0.23</v>
      </c>
      <c r="G204" s="13" t="n">
        <f aca="false">E204*0.23</f>
        <v>30.521</v>
      </c>
      <c r="H204" s="13" t="n">
        <f aca="false">E204+G204</f>
        <v>163.221</v>
      </c>
      <c r="I204" s="50" t="n">
        <f aca="false">E204*0.23</f>
        <v>30.521</v>
      </c>
      <c r="J204" s="50" t="n">
        <f aca="false">E204+I204</f>
        <v>163.221</v>
      </c>
      <c r="M204" s="73" t="n">
        <v>132.7</v>
      </c>
    </row>
    <row r="205" customFormat="false" ht="15" hidden="false" customHeight="false" outlineLevel="0" collapsed="false">
      <c r="A205" s="91" t="s">
        <v>511</v>
      </c>
      <c r="B205" s="10" t="s">
        <v>11</v>
      </c>
      <c r="C205" s="10" t="s">
        <v>168</v>
      </c>
      <c r="D205" s="47" t="n">
        <v>5906286300948</v>
      </c>
      <c r="E205" s="12" t="n">
        <v>141.35</v>
      </c>
      <c r="F205" s="48" t="n">
        <v>0.23</v>
      </c>
      <c r="G205" s="13" t="n">
        <f aca="false">E205*0.23</f>
        <v>32.5105</v>
      </c>
      <c r="H205" s="13" t="n">
        <f aca="false">E205+G205</f>
        <v>173.8605</v>
      </c>
      <c r="I205" s="50" t="n">
        <f aca="false">E205*0.23</f>
        <v>32.5105</v>
      </c>
      <c r="J205" s="50" t="n">
        <f aca="false">E205+I205</f>
        <v>173.8605</v>
      </c>
      <c r="M205" s="51" t="n">
        <v>141.35</v>
      </c>
    </row>
    <row r="206" customFormat="false" ht="15" hidden="false" customHeight="false" outlineLevel="0" collapsed="false">
      <c r="A206" s="91" t="s">
        <v>512</v>
      </c>
      <c r="B206" s="10" t="s">
        <v>11</v>
      </c>
      <c r="C206" s="10" t="s">
        <v>169</v>
      </c>
      <c r="D206" s="47" t="n">
        <v>5906286300955</v>
      </c>
      <c r="E206" s="12" t="n">
        <v>153.65</v>
      </c>
      <c r="F206" s="48" t="n">
        <v>0.23</v>
      </c>
      <c r="G206" s="13" t="n">
        <f aca="false">E206*0.23</f>
        <v>35.3395</v>
      </c>
      <c r="H206" s="13" t="n">
        <f aca="false">E206+G206</f>
        <v>188.9895</v>
      </c>
      <c r="I206" s="50" t="n">
        <f aca="false">E206*0.23</f>
        <v>35.3395</v>
      </c>
      <c r="J206" s="50" t="n">
        <f aca="false">E206+I206</f>
        <v>188.9895</v>
      </c>
      <c r="M206" s="58" t="n">
        <v>153.65</v>
      </c>
    </row>
    <row r="207" customFormat="false" ht="15" hidden="false" customHeight="false" outlineLevel="0" collapsed="false">
      <c r="A207" s="91" t="s">
        <v>513</v>
      </c>
      <c r="B207" s="10" t="s">
        <v>11</v>
      </c>
      <c r="C207" s="10" t="s">
        <v>170</v>
      </c>
      <c r="D207" s="47" t="n">
        <v>5906286300962</v>
      </c>
      <c r="E207" s="12" t="n">
        <v>153.54</v>
      </c>
      <c r="F207" s="48" t="n">
        <v>0.23</v>
      </c>
      <c r="G207" s="13" t="n">
        <f aca="false">E207*0.23</f>
        <v>35.3142</v>
      </c>
      <c r="H207" s="13" t="n">
        <f aca="false">E207+G207</f>
        <v>188.8542</v>
      </c>
      <c r="I207" s="50" t="n">
        <f aca="false">E207*0.23</f>
        <v>35.3142</v>
      </c>
      <c r="J207" s="50" t="n">
        <f aca="false">E207+I207</f>
        <v>188.8542</v>
      </c>
      <c r="M207" s="51" t="n">
        <v>153.54</v>
      </c>
    </row>
    <row r="208" customFormat="false" ht="15" hidden="false" customHeight="false" outlineLevel="0" collapsed="false">
      <c r="A208" s="91" t="s">
        <v>514</v>
      </c>
      <c r="B208" s="10" t="s">
        <v>11</v>
      </c>
      <c r="C208" s="10" t="s">
        <v>171</v>
      </c>
      <c r="D208" s="47" t="n">
        <v>5906286300979</v>
      </c>
      <c r="E208" s="12" t="n">
        <v>166.9</v>
      </c>
      <c r="F208" s="48" t="n">
        <v>0.23</v>
      </c>
      <c r="G208" s="13" t="n">
        <f aca="false">E208*0.23</f>
        <v>38.387</v>
      </c>
      <c r="H208" s="13" t="n">
        <f aca="false">E208+G208</f>
        <v>205.287</v>
      </c>
      <c r="I208" s="50" t="n">
        <f aca="false">E208*0.23</f>
        <v>38.387</v>
      </c>
      <c r="J208" s="50" t="n">
        <f aca="false">E208+I208</f>
        <v>205.287</v>
      </c>
      <c r="M208" s="73" t="n">
        <v>166.9</v>
      </c>
    </row>
    <row r="209" customFormat="false" ht="15" hidden="false" customHeight="false" outlineLevel="0" collapsed="false">
      <c r="A209" s="91" t="s">
        <v>515</v>
      </c>
      <c r="B209" s="10" t="s">
        <v>11</v>
      </c>
      <c r="C209" s="10" t="s">
        <v>172</v>
      </c>
      <c r="D209" s="47" t="n">
        <v>5906286300986</v>
      </c>
      <c r="E209" s="12" t="n">
        <v>205.54</v>
      </c>
      <c r="F209" s="48" t="n">
        <v>0.23</v>
      </c>
      <c r="G209" s="13" t="n">
        <f aca="false">E209*0.23</f>
        <v>47.2742</v>
      </c>
      <c r="H209" s="13" t="n">
        <f aca="false">E209+G209</f>
        <v>252.8142</v>
      </c>
      <c r="I209" s="50" t="n">
        <f aca="false">E209*0.23</f>
        <v>47.2742</v>
      </c>
      <c r="J209" s="50" t="n">
        <f aca="false">E209+I209</f>
        <v>252.8142</v>
      </c>
      <c r="M209" s="51" t="n">
        <v>205.54</v>
      </c>
    </row>
    <row r="210" customFormat="false" ht="15" hidden="false" customHeight="false" outlineLevel="0" collapsed="false">
      <c r="A210" s="91" t="s">
        <v>516</v>
      </c>
      <c r="B210" s="10" t="s">
        <v>11</v>
      </c>
      <c r="C210" s="10" t="s">
        <v>173</v>
      </c>
      <c r="D210" s="47" t="n">
        <v>5906286300993</v>
      </c>
      <c r="E210" s="12" t="n">
        <v>223.42</v>
      </c>
      <c r="F210" s="48" t="n">
        <v>0.23</v>
      </c>
      <c r="G210" s="13" t="n">
        <f aca="false">E210*0.23</f>
        <v>51.3866</v>
      </c>
      <c r="H210" s="13" t="n">
        <f aca="false">E210+G210</f>
        <v>274.8066</v>
      </c>
      <c r="I210" s="50" t="n">
        <f aca="false">E210*0.23</f>
        <v>51.3866</v>
      </c>
      <c r="J210" s="50" t="n">
        <f aca="false">E210+I210</f>
        <v>274.8066</v>
      </c>
      <c r="M210" s="58" t="n">
        <v>223.42</v>
      </c>
    </row>
    <row r="211" customFormat="false" ht="15" hidden="false" customHeight="false" outlineLevel="0" collapsed="false">
      <c r="A211" s="91" t="s">
        <v>517</v>
      </c>
      <c r="B211" s="10" t="s">
        <v>11</v>
      </c>
      <c r="C211" s="10" t="s">
        <v>174</v>
      </c>
      <c r="D211" s="47" t="n">
        <v>5906286301006</v>
      </c>
      <c r="E211" s="12" t="n">
        <v>211.92713984</v>
      </c>
      <c r="F211" s="48" t="n">
        <v>0.23</v>
      </c>
      <c r="G211" s="13" t="n">
        <f aca="false">E211*0.23</f>
        <v>48.7432421632</v>
      </c>
      <c r="H211" s="13" t="n">
        <f aca="false">E211+G211</f>
        <v>260.6703820032</v>
      </c>
      <c r="I211" s="50" t="n">
        <f aca="false">E211*0.23</f>
        <v>48.7432421632</v>
      </c>
      <c r="J211" s="50" t="n">
        <f aca="false">E211+I211</f>
        <v>260.6703820032</v>
      </c>
      <c r="M211" s="51" t="n">
        <v>211.81</v>
      </c>
    </row>
    <row r="212" customFormat="false" ht="15" hidden="false" customHeight="false" outlineLevel="0" collapsed="false">
      <c r="A212" s="91" t="s">
        <v>518</v>
      </c>
      <c r="B212" s="10" t="s">
        <v>11</v>
      </c>
      <c r="C212" s="10" t="s">
        <v>175</v>
      </c>
      <c r="D212" s="47" t="n">
        <v>5906286301013</v>
      </c>
      <c r="E212" s="12" t="n">
        <v>230.23</v>
      </c>
      <c r="F212" s="48" t="n">
        <v>0.23</v>
      </c>
      <c r="G212" s="13" t="n">
        <f aca="false">E212*0.23</f>
        <v>52.9529</v>
      </c>
      <c r="H212" s="13" t="n">
        <f aca="false">E212+G212</f>
        <v>283.1829</v>
      </c>
      <c r="I212" s="50" t="n">
        <f aca="false">E212*0.23</f>
        <v>52.9529</v>
      </c>
      <c r="J212" s="50" t="n">
        <f aca="false">E212+I212</f>
        <v>283.1829</v>
      </c>
      <c r="M212" s="51" t="n">
        <v>230.23</v>
      </c>
    </row>
    <row r="213" customFormat="false" ht="15" hidden="false" customHeight="false" outlineLevel="0" collapsed="false">
      <c r="A213" s="91" t="s">
        <v>519</v>
      </c>
      <c r="B213" s="10" t="s">
        <v>11</v>
      </c>
      <c r="C213" s="10" t="s">
        <v>176</v>
      </c>
      <c r="D213" s="47" t="n">
        <v>5906286301280</v>
      </c>
      <c r="E213" s="12" t="n">
        <v>186.31265536</v>
      </c>
      <c r="F213" s="48" t="n">
        <v>0.23</v>
      </c>
      <c r="G213" s="13" t="n">
        <f aca="false">E213*0.23</f>
        <v>42.8519107328</v>
      </c>
      <c r="H213" s="13" t="n">
        <f aca="false">E213+G213</f>
        <v>229.1645660928</v>
      </c>
      <c r="I213" s="50" t="n">
        <f aca="false">E213*0.23</f>
        <v>42.8519107328</v>
      </c>
      <c r="J213" s="50" t="n">
        <f aca="false">E213+I213</f>
        <v>229.1645660928</v>
      </c>
      <c r="M213" s="51" t="n">
        <v>186.31</v>
      </c>
    </row>
    <row r="214" customFormat="false" ht="15" hidden="false" customHeight="false" outlineLevel="0" collapsed="false">
      <c r="A214" s="91" t="s">
        <v>520</v>
      </c>
      <c r="B214" s="10" t="s">
        <v>11</v>
      </c>
      <c r="C214" s="10" t="s">
        <v>178</v>
      </c>
      <c r="D214" s="47" t="n">
        <v>5906286301297</v>
      </c>
      <c r="E214" s="12" t="n">
        <v>201.42</v>
      </c>
      <c r="F214" s="48" t="n">
        <v>0.23</v>
      </c>
      <c r="G214" s="13" t="n">
        <f aca="false">E214*0.23</f>
        <v>46.3266</v>
      </c>
      <c r="H214" s="13" t="n">
        <f aca="false">E214+G214</f>
        <v>247.7466</v>
      </c>
      <c r="I214" s="50"/>
      <c r="J214" s="50"/>
      <c r="M214" s="51" t="n">
        <v>201.42</v>
      </c>
    </row>
    <row r="215" customFormat="false" ht="15" hidden="false" customHeight="false" outlineLevel="0" collapsed="false">
      <c r="A215" s="91" t="s">
        <v>521</v>
      </c>
      <c r="B215" s="10" t="s">
        <v>11</v>
      </c>
      <c r="C215" s="10" t="s">
        <v>522</v>
      </c>
      <c r="D215" s="47" t="n">
        <v>5906286301426</v>
      </c>
      <c r="E215" s="12" t="n">
        <v>311.94</v>
      </c>
      <c r="F215" s="48" t="n">
        <v>0.23</v>
      </c>
      <c r="G215" s="13" t="n">
        <f aca="false">E215*0.23</f>
        <v>71.7462</v>
      </c>
      <c r="H215" s="13" t="n">
        <f aca="false">E215+G215</f>
        <v>383.6862</v>
      </c>
      <c r="I215" s="50"/>
      <c r="J215" s="50"/>
      <c r="M215" s="51" t="n">
        <v>311.94</v>
      </c>
    </row>
    <row r="216" customFormat="false" ht="15" hidden="false" customHeight="false" outlineLevel="0" collapsed="false">
      <c r="A216" s="91" t="s">
        <v>523</v>
      </c>
      <c r="B216" s="10" t="s">
        <v>11</v>
      </c>
      <c r="C216" s="10" t="s">
        <v>524</v>
      </c>
      <c r="D216" s="47" t="n">
        <v>5906286301433</v>
      </c>
      <c r="E216" s="12" t="n">
        <v>384.56</v>
      </c>
      <c r="F216" s="48" t="n">
        <v>0.23</v>
      </c>
      <c r="G216" s="13" t="n">
        <f aca="false">E216*0.23</f>
        <v>88.4488</v>
      </c>
      <c r="H216" s="13" t="n">
        <f aca="false">E216+G216</f>
        <v>473.0088</v>
      </c>
      <c r="I216" s="50"/>
      <c r="J216" s="50"/>
      <c r="M216" s="51" t="n">
        <v>384.56</v>
      </c>
    </row>
    <row r="217" customFormat="false" ht="15" hidden="false" customHeight="false" outlineLevel="0" collapsed="false">
      <c r="A217" s="91" t="s">
        <v>525</v>
      </c>
      <c r="B217" s="10" t="s">
        <v>11</v>
      </c>
      <c r="C217" s="10" t="s">
        <v>526</v>
      </c>
      <c r="D217" s="47" t="n">
        <v>5906286301440</v>
      </c>
      <c r="E217" s="12" t="n">
        <v>461.95</v>
      </c>
      <c r="F217" s="48" t="n">
        <v>0.23</v>
      </c>
      <c r="G217" s="13" t="n">
        <f aca="false">E217*0.23</f>
        <v>106.2485</v>
      </c>
      <c r="H217" s="13" t="n">
        <f aca="false">E217+G217</f>
        <v>568.1985</v>
      </c>
      <c r="I217" s="50"/>
      <c r="J217" s="50"/>
      <c r="M217" s="51" t="n">
        <v>461.95</v>
      </c>
    </row>
    <row r="218" customFormat="false" ht="15" hidden="false" customHeight="false" outlineLevel="0" collapsed="false">
      <c r="I218" s="50" t="n">
        <f aca="false">E214*0.23</f>
        <v>46.3266</v>
      </c>
      <c r="J218" s="50" t="n">
        <f aca="false">E214+I218</f>
        <v>247.7466</v>
      </c>
      <c r="M218" s="51"/>
    </row>
    <row r="219" customFormat="false" ht="15" hidden="false" customHeight="false" outlineLevel="0" collapsed="false">
      <c r="A219" s="44" t="s">
        <v>179</v>
      </c>
      <c r="B219" s="44"/>
      <c r="C219" s="44"/>
      <c r="D219" s="44"/>
      <c r="E219" s="44"/>
      <c r="F219" s="44"/>
      <c r="G219" s="44"/>
      <c r="H219" s="44"/>
      <c r="I219" s="50" t="n">
        <f aca="false">E219*0.23</f>
        <v>0</v>
      </c>
      <c r="J219" s="50" t="n">
        <f aca="false">E219+I219</f>
        <v>0</v>
      </c>
      <c r="M219" s="51"/>
    </row>
    <row r="220" customFormat="false" ht="15" hidden="false" customHeight="false" outlineLevel="0" collapsed="false">
      <c r="A220" s="91" t="s">
        <v>527</v>
      </c>
      <c r="B220" s="10" t="s">
        <v>11</v>
      </c>
      <c r="C220" s="10" t="s">
        <v>180</v>
      </c>
      <c r="D220" s="47" t="n">
        <v>5906286301020</v>
      </c>
      <c r="E220" s="12" t="n">
        <v>58.21</v>
      </c>
      <c r="F220" s="48" t="n">
        <v>0.23</v>
      </c>
      <c r="G220" s="13" t="n">
        <f aca="false">E220*0.23</f>
        <v>13.3883</v>
      </c>
      <c r="H220" s="13" t="n">
        <f aca="false">E220+G220</f>
        <v>71.5983</v>
      </c>
      <c r="I220" s="50" t="n">
        <f aca="false">E220*0.23</f>
        <v>13.3883</v>
      </c>
      <c r="J220" s="50" t="n">
        <f aca="false">E220+I220</f>
        <v>71.5983</v>
      </c>
      <c r="M220" s="51" t="n">
        <v>57.35</v>
      </c>
    </row>
    <row r="221" customFormat="false" ht="15" hidden="false" customHeight="false" outlineLevel="0" collapsed="false">
      <c r="A221" s="91" t="s">
        <v>528</v>
      </c>
      <c r="B221" s="10" t="s">
        <v>11</v>
      </c>
      <c r="C221" s="10" t="s">
        <v>181</v>
      </c>
      <c r="D221" s="47" t="n">
        <v>5906286301037</v>
      </c>
      <c r="E221" s="12" t="n">
        <v>68.28</v>
      </c>
      <c r="F221" s="48" t="n">
        <v>0.23</v>
      </c>
      <c r="G221" s="13" t="n">
        <f aca="false">E221*0.23</f>
        <v>15.7044</v>
      </c>
      <c r="H221" s="13" t="n">
        <f aca="false">E221+G221</f>
        <v>83.9844</v>
      </c>
      <c r="I221" s="50" t="n">
        <f aca="false">E221*0.23</f>
        <v>15.7044</v>
      </c>
      <c r="J221" s="50" t="n">
        <f aca="false">E221+I221</f>
        <v>83.9844</v>
      </c>
      <c r="M221" s="51" t="n">
        <v>67.95</v>
      </c>
    </row>
    <row r="222" customFormat="false" ht="15" hidden="false" customHeight="false" outlineLevel="0" collapsed="false">
      <c r="A222" s="91" t="s">
        <v>529</v>
      </c>
      <c r="B222" s="10" t="s">
        <v>11</v>
      </c>
      <c r="C222" s="10" t="s">
        <v>182</v>
      </c>
      <c r="D222" s="47" t="n">
        <v>5906286301044</v>
      </c>
      <c r="E222" s="12" t="n">
        <v>68.29</v>
      </c>
      <c r="F222" s="48" t="n">
        <v>0.23</v>
      </c>
      <c r="G222" s="13" t="n">
        <f aca="false">E222*0.23</f>
        <v>15.7067</v>
      </c>
      <c r="H222" s="13" t="n">
        <f aca="false">E222+G222</f>
        <v>83.9967</v>
      </c>
      <c r="I222" s="50" t="n">
        <f aca="false">E222*0.23</f>
        <v>15.7067</v>
      </c>
      <c r="J222" s="50" t="n">
        <f aca="false">E222+I222</f>
        <v>83.9967</v>
      </c>
      <c r="M222" s="51" t="n">
        <v>68.29</v>
      </c>
    </row>
    <row r="223" customFormat="false" ht="15" hidden="false" customHeight="false" outlineLevel="0" collapsed="false">
      <c r="A223" s="91" t="s">
        <v>530</v>
      </c>
      <c r="B223" s="10" t="s">
        <v>11</v>
      </c>
      <c r="C223" s="10" t="s">
        <v>183</v>
      </c>
      <c r="D223" s="47" t="n">
        <v>5906286301051</v>
      </c>
      <c r="E223" s="12" t="n">
        <v>81.65</v>
      </c>
      <c r="F223" s="48" t="n">
        <v>0.23</v>
      </c>
      <c r="G223" s="13" t="n">
        <f aca="false">E223*0.23</f>
        <v>18.7795</v>
      </c>
      <c r="H223" s="13" t="n">
        <f aca="false">E223+G223</f>
        <v>100.4295</v>
      </c>
      <c r="I223" s="50" t="n">
        <f aca="false">E223*0.23</f>
        <v>18.7795</v>
      </c>
      <c r="J223" s="50" t="n">
        <f aca="false">E223+I223</f>
        <v>100.4295</v>
      </c>
      <c r="M223" s="51" t="n">
        <v>74.23</v>
      </c>
    </row>
    <row r="224" customFormat="false" ht="15" hidden="false" customHeight="false" outlineLevel="0" collapsed="false">
      <c r="A224" s="91" t="s">
        <v>531</v>
      </c>
      <c r="B224" s="10" t="s">
        <v>11</v>
      </c>
      <c r="C224" s="10" t="s">
        <v>184</v>
      </c>
      <c r="D224" s="47" t="n">
        <v>5906286301068</v>
      </c>
      <c r="E224" s="12" t="n">
        <v>93.75</v>
      </c>
      <c r="F224" s="48" t="n">
        <v>0.23</v>
      </c>
      <c r="G224" s="13" t="n">
        <f aca="false">E224*0.23</f>
        <v>21.5625</v>
      </c>
      <c r="H224" s="13" t="n">
        <f aca="false">E224+G224</f>
        <v>115.3125</v>
      </c>
      <c r="I224" s="50" t="n">
        <f aca="false">E224*0.23</f>
        <v>21.5625</v>
      </c>
      <c r="J224" s="50" t="n">
        <f aca="false">E224+I224</f>
        <v>115.3125</v>
      </c>
      <c r="M224" s="51" t="n">
        <v>85.25</v>
      </c>
    </row>
    <row r="225" customFormat="false" ht="15" hidden="false" customHeight="false" outlineLevel="0" collapsed="false">
      <c r="A225" s="91" t="s">
        <v>532</v>
      </c>
      <c r="B225" s="10" t="s">
        <v>11</v>
      </c>
      <c r="C225" s="10" t="s">
        <v>185</v>
      </c>
      <c r="D225" s="47" t="n">
        <v>5906286301075</v>
      </c>
      <c r="E225" s="12" t="n">
        <v>126.96</v>
      </c>
      <c r="F225" s="48" t="n">
        <v>0.23</v>
      </c>
      <c r="G225" s="13" t="n">
        <f aca="false">E225*0.23</f>
        <v>29.2008</v>
      </c>
      <c r="H225" s="13" t="n">
        <f aca="false">E225+G225</f>
        <v>156.1608</v>
      </c>
      <c r="I225" s="50" t="n">
        <f aca="false">E225*0.23</f>
        <v>29.2008</v>
      </c>
      <c r="J225" s="50" t="n">
        <f aca="false">E225+I225</f>
        <v>156.1608</v>
      </c>
      <c r="M225" s="51" t="n">
        <v>124.48</v>
      </c>
    </row>
    <row r="226" customFormat="false" ht="15" hidden="false" customHeight="false" outlineLevel="0" collapsed="false">
      <c r="A226" s="91" t="s">
        <v>533</v>
      </c>
      <c r="B226" s="10" t="s">
        <v>11</v>
      </c>
      <c r="C226" s="10" t="s">
        <v>186</v>
      </c>
      <c r="D226" s="47" t="n">
        <v>5906286301082</v>
      </c>
      <c r="E226" s="12" t="n">
        <v>138.5</v>
      </c>
      <c r="F226" s="48" t="n">
        <v>0.23</v>
      </c>
      <c r="G226" s="13" t="n">
        <f aca="false">E226*0.23</f>
        <v>31.855</v>
      </c>
      <c r="H226" s="13" t="n">
        <f aca="false">E226+G226</f>
        <v>170.355</v>
      </c>
      <c r="I226" s="50" t="n">
        <f aca="false">E226*0.23</f>
        <v>31.855</v>
      </c>
      <c r="J226" s="50" t="n">
        <f aca="false">E226+I226</f>
        <v>170.355</v>
      </c>
      <c r="M226" s="58" t="n">
        <v>134.32</v>
      </c>
    </row>
    <row r="227" customFormat="false" ht="15" hidden="false" customHeight="false" outlineLevel="0" collapsed="false">
      <c r="A227" s="91" t="s">
        <v>534</v>
      </c>
      <c r="B227" s="10" t="s">
        <v>11</v>
      </c>
      <c r="C227" s="10" t="s">
        <v>187</v>
      </c>
      <c r="D227" s="47" t="n">
        <v>5906286301099</v>
      </c>
      <c r="E227" s="12" t="n">
        <v>115.1</v>
      </c>
      <c r="F227" s="48" t="n">
        <v>0.23</v>
      </c>
      <c r="G227" s="13" t="n">
        <f aca="false">E227*0.23</f>
        <v>26.473</v>
      </c>
      <c r="H227" s="13" t="n">
        <f aca="false">E227+G227</f>
        <v>141.573</v>
      </c>
      <c r="I227" s="50" t="n">
        <f aca="false">E227*0.23</f>
        <v>26.473</v>
      </c>
      <c r="J227" s="50" t="n">
        <f aca="false">E227+I227</f>
        <v>141.573</v>
      </c>
      <c r="M227" s="51" t="n">
        <v>104.48</v>
      </c>
    </row>
    <row r="228" customFormat="false" ht="15" hidden="false" customHeight="false" outlineLevel="0" collapsed="false">
      <c r="A228" s="91" t="s">
        <v>535</v>
      </c>
      <c r="B228" s="10" t="s">
        <v>11</v>
      </c>
      <c r="C228" s="10" t="s">
        <v>188</v>
      </c>
      <c r="D228" s="47" t="n">
        <v>5906286301105</v>
      </c>
      <c r="E228" s="12" t="n">
        <v>125.11</v>
      </c>
      <c r="F228" s="48" t="n">
        <v>0.23</v>
      </c>
      <c r="G228" s="13" t="n">
        <f aca="false">E228*0.23</f>
        <v>28.7753</v>
      </c>
      <c r="H228" s="13" t="n">
        <f aca="false">E228+G228</f>
        <v>153.8853</v>
      </c>
      <c r="I228" s="50" t="n">
        <f aca="false">E228*0.23</f>
        <v>28.7753</v>
      </c>
      <c r="J228" s="50" t="n">
        <f aca="false">E228+I228</f>
        <v>153.8853</v>
      </c>
      <c r="M228" s="58" t="n">
        <v>113.57</v>
      </c>
    </row>
    <row r="229" customFormat="false" ht="15" hidden="false" customHeight="false" outlineLevel="0" collapsed="false">
      <c r="A229" s="91" t="s">
        <v>536</v>
      </c>
      <c r="B229" s="10" t="s">
        <v>11</v>
      </c>
      <c r="C229" s="10" t="s">
        <v>189</v>
      </c>
      <c r="D229" s="47" t="n">
        <v>5906286301112</v>
      </c>
      <c r="E229" s="12" t="n">
        <v>136.68</v>
      </c>
      <c r="F229" s="48" t="n">
        <v>0.23</v>
      </c>
      <c r="G229" s="13" t="n">
        <f aca="false">E229*0.23</f>
        <v>31.4364</v>
      </c>
      <c r="H229" s="13" t="n">
        <f aca="false">E229+G229</f>
        <v>168.1164</v>
      </c>
      <c r="I229" s="50" t="n">
        <f aca="false">E229*0.23</f>
        <v>31.4364</v>
      </c>
      <c r="J229" s="50" t="n">
        <f aca="false">E229+I229</f>
        <v>168.1164</v>
      </c>
      <c r="M229" s="51" t="n">
        <v>124.06</v>
      </c>
    </row>
    <row r="230" customFormat="false" ht="15" hidden="false" customHeight="false" outlineLevel="0" collapsed="false">
      <c r="A230" s="91" t="s">
        <v>537</v>
      </c>
      <c r="B230" s="10" t="s">
        <v>11</v>
      </c>
      <c r="C230" s="10" t="s">
        <v>190</v>
      </c>
      <c r="D230" s="47" t="n">
        <v>5906286301129</v>
      </c>
      <c r="E230" s="12" t="n">
        <v>145.59</v>
      </c>
      <c r="F230" s="48" t="n">
        <v>0.23</v>
      </c>
      <c r="G230" s="13" t="n">
        <f aca="false">E230*0.23</f>
        <v>33.4857</v>
      </c>
      <c r="H230" s="13" t="n">
        <f aca="false">E230+G230</f>
        <v>179.0757</v>
      </c>
      <c r="I230" s="50" t="n">
        <f aca="false">E230*0.23</f>
        <v>33.4857</v>
      </c>
      <c r="J230" s="50" t="n">
        <f aca="false">E230+I230</f>
        <v>179.0757</v>
      </c>
      <c r="M230" s="51" t="n">
        <v>132.12</v>
      </c>
    </row>
    <row r="231" customFormat="false" ht="15" hidden="false" customHeight="false" outlineLevel="0" collapsed="false">
      <c r="A231" s="91" t="s">
        <v>538</v>
      </c>
      <c r="B231" s="10" t="s">
        <v>11</v>
      </c>
      <c r="C231" s="10" t="s">
        <v>191</v>
      </c>
      <c r="D231" s="47" t="n">
        <v>5906286301136</v>
      </c>
      <c r="E231" s="12" t="n">
        <v>158.25</v>
      </c>
      <c r="F231" s="48" t="n">
        <v>0.23</v>
      </c>
      <c r="G231" s="13" t="n">
        <f aca="false">E231*0.23</f>
        <v>36.3975</v>
      </c>
      <c r="H231" s="13" t="n">
        <f aca="false">E231+G231</f>
        <v>194.6475</v>
      </c>
      <c r="I231" s="50" t="n">
        <f aca="false">E231*0.23</f>
        <v>36.3975</v>
      </c>
      <c r="J231" s="50" t="n">
        <f aca="false">E231+I231</f>
        <v>194.6475</v>
      </c>
      <c r="M231" s="58" t="n">
        <v>143.61</v>
      </c>
    </row>
    <row r="232" customFormat="false" ht="15" hidden="false" customHeight="false" outlineLevel="0" collapsed="false">
      <c r="A232" s="91" t="s">
        <v>539</v>
      </c>
      <c r="B232" s="10" t="s">
        <v>11</v>
      </c>
      <c r="C232" s="10" t="s">
        <v>192</v>
      </c>
      <c r="D232" s="47" t="n">
        <v>5906286301143</v>
      </c>
      <c r="E232" s="12" t="n">
        <v>215.34237504</v>
      </c>
      <c r="F232" s="48" t="n">
        <v>0.23</v>
      </c>
      <c r="G232" s="13" t="n">
        <f aca="false">E232*0.23</f>
        <v>49.5287462592</v>
      </c>
      <c r="H232" s="13" t="n">
        <f aca="false">E232+G232</f>
        <v>264.8711212992</v>
      </c>
      <c r="I232" s="50" t="n">
        <f aca="false">E232*0.23</f>
        <v>49.5287462592</v>
      </c>
      <c r="J232" s="50" t="n">
        <f aca="false">E232+I232</f>
        <v>264.8711212992</v>
      </c>
      <c r="M232" s="51" t="n">
        <v>215.34</v>
      </c>
    </row>
    <row r="233" customFormat="false" ht="15" hidden="false" customHeight="false" outlineLevel="0" collapsed="false">
      <c r="A233" s="91" t="s">
        <v>540</v>
      </c>
      <c r="B233" s="10" t="s">
        <v>11</v>
      </c>
      <c r="C233" s="10" t="s">
        <v>193</v>
      </c>
      <c r="D233" s="47" t="n">
        <v>5906286301150</v>
      </c>
      <c r="E233" s="12" t="n">
        <v>230.12</v>
      </c>
      <c r="F233" s="48" t="n">
        <v>0.23</v>
      </c>
      <c r="G233" s="13" t="n">
        <f aca="false">E233*0.23</f>
        <v>52.9276</v>
      </c>
      <c r="H233" s="13" t="n">
        <f aca="false">E233+G233</f>
        <v>283.0476</v>
      </c>
      <c r="I233" s="50" t="n">
        <f aca="false">E233*0.23</f>
        <v>52.9276</v>
      </c>
      <c r="J233" s="50" t="n">
        <f aca="false">E233+I233</f>
        <v>283.0476</v>
      </c>
      <c r="M233" s="51" t="n">
        <v>221.01</v>
      </c>
    </row>
    <row r="234" customFormat="false" ht="15" hidden="true" customHeight="false" outlineLevel="0" collapsed="false">
      <c r="A234" s="91" t="s">
        <v>541</v>
      </c>
      <c r="B234" s="10" t="s">
        <v>11</v>
      </c>
      <c r="C234" s="10" t="s">
        <v>194</v>
      </c>
      <c r="D234" s="47" t="n">
        <v>5906286301334</v>
      </c>
      <c r="E234" s="12" t="n">
        <v>129.73881024</v>
      </c>
      <c r="F234" s="48" t="n">
        <v>0.23</v>
      </c>
      <c r="G234" s="13" t="n">
        <f aca="false">E234*0.23</f>
        <v>29.8399263552</v>
      </c>
      <c r="H234" s="13" t="n">
        <f aca="false">E234+G234</f>
        <v>159.5787365952</v>
      </c>
      <c r="I234" s="50" t="n">
        <f aca="false">E234*0.23</f>
        <v>29.8399263552</v>
      </c>
      <c r="J234" s="50" t="n">
        <f aca="false">E234+I234</f>
        <v>159.5787365952</v>
      </c>
    </row>
    <row r="235" customFormat="false" ht="15" hidden="false" customHeight="false" outlineLevel="0" collapsed="false">
      <c r="A235" s="91" t="s">
        <v>541</v>
      </c>
      <c r="B235" s="10" t="s">
        <v>11</v>
      </c>
      <c r="C235" s="10" t="s">
        <v>195</v>
      </c>
      <c r="D235" s="47" t="n">
        <v>5906286301266</v>
      </c>
      <c r="E235" s="12" t="n">
        <v>191.72</v>
      </c>
      <c r="F235" s="48" t="n">
        <v>0.23</v>
      </c>
      <c r="G235" s="13" t="n">
        <f aca="false">E235*0.23</f>
        <v>44.0956</v>
      </c>
      <c r="H235" s="13" t="n">
        <f aca="false">E235+G235</f>
        <v>235.8156</v>
      </c>
      <c r="I235" s="50" t="n">
        <f aca="false">E235*0.23</f>
        <v>44.0956</v>
      </c>
      <c r="J235" s="50" t="n">
        <f aca="false">E235+I235</f>
        <v>235.8156</v>
      </c>
      <c r="M235" s="51" t="n">
        <v>189.83</v>
      </c>
    </row>
    <row r="236" customFormat="false" ht="15" hidden="false" customHeight="false" outlineLevel="0" collapsed="false">
      <c r="A236" s="91" t="s">
        <v>542</v>
      </c>
      <c r="B236" s="10" t="s">
        <v>11</v>
      </c>
      <c r="C236" s="10" t="s">
        <v>196</v>
      </c>
      <c r="D236" s="47" t="n">
        <v>5906286301273</v>
      </c>
      <c r="E236" s="12" t="n">
        <v>207.46</v>
      </c>
      <c r="F236" s="48" t="n">
        <v>0.23</v>
      </c>
      <c r="G236" s="13" t="n">
        <f aca="false">E236*0.23</f>
        <v>47.7158</v>
      </c>
      <c r="H236" s="13" t="n">
        <f aca="false">E236+G236</f>
        <v>255.1758</v>
      </c>
      <c r="I236" s="50" t="n">
        <f aca="false">E236*0.23</f>
        <v>47.7158</v>
      </c>
      <c r="J236" s="50" t="n">
        <f aca="false">E236+I236</f>
        <v>255.1758</v>
      </c>
      <c r="M236" s="51" t="n">
        <v>199.25</v>
      </c>
    </row>
    <row r="237" customFormat="false" ht="15" hidden="false" customHeight="false" outlineLevel="0" collapsed="false">
      <c r="A237" s="91" t="s">
        <v>543</v>
      </c>
      <c r="B237" s="10" t="s">
        <v>11</v>
      </c>
      <c r="C237" s="10" t="s">
        <v>544</v>
      </c>
      <c r="D237" s="47" t="n">
        <v>5906286301457</v>
      </c>
      <c r="E237" s="12" t="n">
        <v>321.29</v>
      </c>
      <c r="F237" s="48" t="n">
        <v>0.23</v>
      </c>
      <c r="G237" s="13" t="n">
        <f aca="false">E237*0.23</f>
        <v>73.8967</v>
      </c>
      <c r="H237" s="13" t="n">
        <v>395.18</v>
      </c>
      <c r="I237" s="50"/>
      <c r="J237" s="50"/>
      <c r="M237" s="51" t="n">
        <v>311.94</v>
      </c>
    </row>
    <row r="238" customFormat="false" ht="15" hidden="false" customHeight="false" outlineLevel="0" collapsed="false">
      <c r="A238" s="91" t="s">
        <v>545</v>
      </c>
      <c r="B238" s="10" t="s">
        <v>11</v>
      </c>
      <c r="C238" s="10" t="s">
        <v>546</v>
      </c>
      <c r="D238" s="47" t="n">
        <v>5906286301464</v>
      </c>
      <c r="E238" s="12" t="n">
        <v>396.09</v>
      </c>
      <c r="F238" s="48" t="n">
        <v>0.23</v>
      </c>
      <c r="H238" s="13" t="n">
        <v>487.19</v>
      </c>
      <c r="I238" s="50"/>
      <c r="J238" s="50"/>
      <c r="M238" s="51" t="n">
        <v>384.56</v>
      </c>
    </row>
    <row r="239" customFormat="false" ht="15" hidden="false" customHeight="false" outlineLevel="0" collapsed="false">
      <c r="A239" s="91" t="s">
        <v>547</v>
      </c>
      <c r="B239" s="10" t="s">
        <v>11</v>
      </c>
      <c r="C239" s="10" t="s">
        <v>548</v>
      </c>
      <c r="D239" s="47" t="n">
        <v>5906286301471</v>
      </c>
      <c r="E239" s="12" t="n">
        <v>475.8</v>
      </c>
      <c r="F239" s="48" t="n">
        <v>0.23</v>
      </c>
      <c r="H239" s="13" t="n">
        <v>585.23</v>
      </c>
      <c r="J239" s="50"/>
      <c r="M239" s="51" t="n">
        <v>461.95</v>
      </c>
    </row>
    <row r="240" customFormat="false" ht="15.75" hidden="false" customHeight="false" outlineLevel="0" collapsed="false">
      <c r="A240" s="16"/>
      <c r="B240" s="16"/>
      <c r="C240" s="16"/>
      <c r="D240" s="17"/>
      <c r="E240" s="18"/>
      <c r="F240" s="18"/>
      <c r="G240" s="19"/>
      <c r="H240" s="19"/>
      <c r="J240" s="50"/>
    </row>
    <row r="241" customFormat="false" ht="15.75" hidden="false" customHeight="false" outlineLevel="0" collapsed="false">
      <c r="A241" s="44" t="s">
        <v>197</v>
      </c>
      <c r="B241" s="44"/>
      <c r="C241" s="44"/>
      <c r="D241" s="44"/>
      <c r="E241" s="44"/>
      <c r="F241" s="44"/>
      <c r="G241" s="44"/>
      <c r="H241" s="44"/>
      <c r="J241" s="50"/>
    </row>
    <row r="242" customFormat="false" ht="15.75" hidden="false" customHeight="false" outlineLevel="0" collapsed="false">
      <c r="A242" s="91" t="s">
        <v>549</v>
      </c>
      <c r="B242" s="10" t="s">
        <v>11</v>
      </c>
      <c r="C242" s="10" t="s">
        <v>198</v>
      </c>
      <c r="D242" s="47" t="n">
        <v>5906286304007</v>
      </c>
      <c r="E242" s="12" t="n">
        <v>178.2</v>
      </c>
      <c r="F242" s="48" t="n">
        <v>0.23</v>
      </c>
      <c r="G242" s="13" t="n">
        <f aca="false">E242*0.23</f>
        <v>40.986</v>
      </c>
      <c r="H242" s="13" t="n">
        <f aca="false">E242+G242</f>
        <v>219.186</v>
      </c>
      <c r="J242" s="50"/>
      <c r="L242" s="0" t="n">
        <v>1.08</v>
      </c>
    </row>
    <row r="243" customFormat="false" ht="15.75" hidden="false" customHeight="false" outlineLevel="0" collapsed="false">
      <c r="A243" s="91" t="s">
        <v>550</v>
      </c>
      <c r="B243" s="10" t="s">
        <v>11</v>
      </c>
      <c r="C243" s="10" t="s">
        <v>199</v>
      </c>
      <c r="D243" s="47" t="n">
        <v>5906286304014</v>
      </c>
      <c r="E243" s="12" t="n">
        <v>209.09176704</v>
      </c>
      <c r="F243" s="48" t="n">
        <v>0.23</v>
      </c>
      <c r="G243" s="13" t="n">
        <f aca="false">E243*0.23</f>
        <v>48.0911064192</v>
      </c>
      <c r="H243" s="13" t="n">
        <f aca="false">E243+G243</f>
        <v>257.1828734592</v>
      </c>
      <c r="J243" s="50"/>
    </row>
    <row r="244" customFormat="false" ht="15.75" hidden="false" customHeight="false" outlineLevel="0" collapsed="false">
      <c r="A244" s="91" t="s">
        <v>551</v>
      </c>
      <c r="B244" s="10" t="s">
        <v>11</v>
      </c>
      <c r="C244" s="10" t="s">
        <v>200</v>
      </c>
      <c r="D244" s="47" t="n">
        <v>5906286304090</v>
      </c>
      <c r="E244" s="12" t="n">
        <v>294.35006016</v>
      </c>
      <c r="F244" s="48" t="n">
        <v>0.23</v>
      </c>
      <c r="G244" s="13" t="n">
        <f aca="false">E244*0.23</f>
        <v>67.7005138368</v>
      </c>
      <c r="H244" s="13" t="n">
        <f aca="false">E244+G244</f>
        <v>362.0505739968</v>
      </c>
      <c r="J244" s="50"/>
    </row>
    <row r="245" customFormat="false" ht="15.75" hidden="false" customHeight="false" outlineLevel="0" collapsed="false">
      <c r="A245" s="91" t="s">
        <v>552</v>
      </c>
      <c r="B245" s="10" t="s">
        <v>209</v>
      </c>
      <c r="C245" s="10" t="s">
        <v>210</v>
      </c>
      <c r="D245" s="47" t="n">
        <v>5906286304236</v>
      </c>
      <c r="E245" s="12" t="n">
        <v>319.47155136</v>
      </c>
      <c r="F245" s="48" t="n">
        <v>0.23</v>
      </c>
      <c r="G245" s="13" t="n">
        <f aca="false">E245*0.23</f>
        <v>73.4784568128</v>
      </c>
      <c r="H245" s="13" t="n">
        <f aca="false">E245+G245</f>
        <v>392.9500081728</v>
      </c>
    </row>
    <row r="246" customFormat="false" ht="15.75" hidden="false" customHeight="false" outlineLevel="0" collapsed="false">
      <c r="A246" s="91" t="s">
        <v>553</v>
      </c>
      <c r="B246" s="10" t="s">
        <v>11</v>
      </c>
      <c r="C246" s="10" t="s">
        <v>201</v>
      </c>
      <c r="D246" s="47" t="n">
        <v>5906286304120</v>
      </c>
      <c r="E246" s="12" t="n">
        <v>94.5925344</v>
      </c>
      <c r="F246" s="48" t="n">
        <v>0.23</v>
      </c>
      <c r="G246" s="13" t="n">
        <f aca="false">E246*0.23</f>
        <v>21.756282912</v>
      </c>
      <c r="H246" s="13" t="n">
        <f aca="false">E246+G246</f>
        <v>116.348817312</v>
      </c>
      <c r="J246" s="50"/>
    </row>
    <row r="247" customFormat="false" ht="15.75" hidden="false" customHeight="false" outlineLevel="0" collapsed="false">
      <c r="A247" s="91" t="s">
        <v>554</v>
      </c>
      <c r="B247" s="10" t="s">
        <v>11</v>
      </c>
      <c r="C247" s="10" t="s">
        <v>202</v>
      </c>
      <c r="D247" s="47" t="n">
        <v>5906286304113</v>
      </c>
      <c r="E247" s="12" t="n">
        <v>107.2723392</v>
      </c>
      <c r="F247" s="48" t="n">
        <v>0.23</v>
      </c>
      <c r="G247" s="13" t="n">
        <f aca="false">E247*0.23</f>
        <v>24.672638016</v>
      </c>
      <c r="H247" s="13" t="n">
        <f aca="false">E247+G247</f>
        <v>131.944977216</v>
      </c>
      <c r="J247" s="50"/>
    </row>
    <row r="248" customFormat="false" ht="15.75" hidden="false" customHeight="false" outlineLevel="0" collapsed="false">
      <c r="A248" s="91" t="s">
        <v>555</v>
      </c>
      <c r="B248" s="10" t="s">
        <v>11</v>
      </c>
      <c r="C248" s="10" t="s">
        <v>203</v>
      </c>
      <c r="D248" s="47" t="n">
        <v>5906286304021</v>
      </c>
      <c r="E248" s="12" t="n">
        <v>172.73108736</v>
      </c>
      <c r="F248" s="48" t="n">
        <v>0.23</v>
      </c>
      <c r="G248" s="13" t="n">
        <f aca="false">E248*0.23</f>
        <v>39.7281500928</v>
      </c>
      <c r="H248" s="13" t="n">
        <f aca="false">E248+G248</f>
        <v>212.4592374528</v>
      </c>
    </row>
    <row r="249" customFormat="false" ht="15.75" hidden="false" customHeight="false" outlineLevel="0" collapsed="false">
      <c r="A249" s="91" t="s">
        <v>556</v>
      </c>
      <c r="B249" s="10" t="s">
        <v>11</v>
      </c>
      <c r="C249" s="10" t="s">
        <v>204</v>
      </c>
      <c r="D249" s="47" t="n">
        <v>5906286304038</v>
      </c>
      <c r="E249" s="12" t="n">
        <v>234.546624</v>
      </c>
      <c r="F249" s="48" t="n">
        <v>0.23</v>
      </c>
      <c r="G249" s="13" t="n">
        <f aca="false">E249*0.23</f>
        <v>53.94572352</v>
      </c>
      <c r="H249" s="13" t="n">
        <f aca="false">E249+G249</f>
        <v>288.49234752</v>
      </c>
    </row>
    <row r="250" customFormat="false" ht="15.75" hidden="false" customHeight="false" outlineLevel="0" collapsed="false">
      <c r="A250" s="91" t="s">
        <v>557</v>
      </c>
      <c r="B250" s="10" t="s">
        <v>11</v>
      </c>
      <c r="C250" s="10" t="s">
        <v>211</v>
      </c>
      <c r="D250" s="47" t="n">
        <v>5906286304083</v>
      </c>
      <c r="E250" s="12" t="n">
        <v>303.1247232</v>
      </c>
      <c r="F250" s="48" t="n">
        <v>0.23</v>
      </c>
      <c r="G250" s="13" t="n">
        <f aca="false">E250*0.23</f>
        <v>69.718686336</v>
      </c>
      <c r="H250" s="13" t="n">
        <f aca="false">E250+G250</f>
        <v>372.843409536</v>
      </c>
    </row>
    <row r="251" customFormat="false" ht="15.75" hidden="false" customHeight="false" outlineLevel="0" collapsed="false">
      <c r="A251" s="91" t="s">
        <v>558</v>
      </c>
      <c r="B251" s="10" t="s">
        <v>11</v>
      </c>
      <c r="C251" s="10" t="s">
        <v>559</v>
      </c>
      <c r="D251" s="47" t="n">
        <v>5906286304106</v>
      </c>
      <c r="E251" s="12" t="n">
        <v>162.34912512</v>
      </c>
      <c r="F251" s="48" t="n">
        <v>0.23</v>
      </c>
      <c r="G251" s="13" t="n">
        <f aca="false">E251*0.23</f>
        <v>37.3402987776</v>
      </c>
      <c r="H251" s="13" t="n">
        <f aca="false">E251+G251</f>
        <v>199.6894238976</v>
      </c>
    </row>
    <row r="252" customFormat="false" ht="15.75" hidden="false" customHeight="false" outlineLevel="0" collapsed="false">
      <c r="A252" s="91" t="s">
        <v>560</v>
      </c>
      <c r="B252" s="10" t="s">
        <v>11</v>
      </c>
      <c r="C252" s="10" t="s">
        <v>205</v>
      </c>
      <c r="D252" s="47" t="n">
        <v>5906286304045</v>
      </c>
      <c r="E252" s="12" t="n">
        <v>183.4702272</v>
      </c>
      <c r="F252" s="48" t="n">
        <v>0.23</v>
      </c>
      <c r="G252" s="13" t="n">
        <f aca="false">E252*0.23</f>
        <v>42.198152256</v>
      </c>
      <c r="H252" s="13" t="n">
        <f aca="false">E252+G252</f>
        <v>225.668379456</v>
      </c>
    </row>
    <row r="253" customFormat="false" ht="15.75" hidden="false" customHeight="false" outlineLevel="0" collapsed="false">
      <c r="A253" s="91" t="s">
        <v>561</v>
      </c>
      <c r="B253" s="10" t="s">
        <v>11</v>
      </c>
      <c r="C253" s="10" t="s">
        <v>206</v>
      </c>
      <c r="D253" s="47" t="n">
        <v>5906286304137</v>
      </c>
      <c r="E253" s="12" t="n">
        <v>193.37595264</v>
      </c>
      <c r="F253" s="48" t="n">
        <v>0.23</v>
      </c>
      <c r="G253" s="13" t="n">
        <f aca="false">E253*0.23</f>
        <v>44.4764691072</v>
      </c>
      <c r="H253" s="13" t="n">
        <f aca="false">E253+G253</f>
        <v>237.8524217472</v>
      </c>
    </row>
    <row r="254" customFormat="false" ht="15.75" hidden="false" customHeight="false" outlineLevel="0" collapsed="false">
      <c r="A254" s="91" t="s">
        <v>562</v>
      </c>
      <c r="B254" s="10" t="s">
        <v>11</v>
      </c>
      <c r="C254" s="10" t="s">
        <v>207</v>
      </c>
      <c r="D254" s="47" t="n">
        <v>5906286304229</v>
      </c>
      <c r="E254" s="12" t="n">
        <v>281.00352384</v>
      </c>
      <c r="F254" s="48" t="n">
        <v>0.23</v>
      </c>
      <c r="G254" s="13" t="n">
        <f aca="false">E254*0.23</f>
        <v>64.6308104832</v>
      </c>
      <c r="H254" s="13" t="n">
        <f aca="false">E254+G254</f>
        <v>345.6343343232</v>
      </c>
    </row>
    <row r="255" customFormat="false" ht="15.75" hidden="false" customHeight="false" outlineLevel="0" collapsed="false">
      <c r="A255" s="91" t="s">
        <v>563</v>
      </c>
      <c r="B255" s="10" t="s">
        <v>11</v>
      </c>
      <c r="C255" s="10" t="s">
        <v>208</v>
      </c>
      <c r="D255" s="47" t="n">
        <v>5906286304076</v>
      </c>
      <c r="E255" s="12" t="n">
        <v>289.2543264</v>
      </c>
      <c r="F255" s="48" t="n">
        <v>0.23</v>
      </c>
      <c r="G255" s="13" t="n">
        <f aca="false">E255*0.23</f>
        <v>66.528495072</v>
      </c>
      <c r="H255" s="13" t="n">
        <f aca="false">E255+G255</f>
        <v>355.782821472</v>
      </c>
    </row>
    <row r="256" customFormat="false" ht="15.75" hidden="false" customHeight="false" outlineLevel="0" collapsed="false">
      <c r="A256" s="91" t="s">
        <v>564</v>
      </c>
      <c r="B256" s="10" t="s">
        <v>11</v>
      </c>
      <c r="C256" s="10" t="s">
        <v>212</v>
      </c>
      <c r="D256" s="47" t="n">
        <v>5906286304144</v>
      </c>
      <c r="E256" s="12" t="n">
        <v>329.86541952</v>
      </c>
      <c r="F256" s="48" t="n">
        <v>0.23</v>
      </c>
      <c r="G256" s="13" t="n">
        <f aca="false">E256*0.23</f>
        <v>75.8690464896</v>
      </c>
      <c r="H256" s="13" t="n">
        <f aca="false">E256+G256</f>
        <v>405.7344660096</v>
      </c>
    </row>
    <row r="257" customFormat="false" ht="15.75" hidden="false" customHeight="false" outlineLevel="0" collapsed="false">
      <c r="A257" s="91" t="s">
        <v>565</v>
      </c>
      <c r="B257" s="10" t="s">
        <v>11</v>
      </c>
      <c r="C257" s="10" t="s">
        <v>213</v>
      </c>
      <c r="D257" s="47" t="n">
        <v>5906286304151</v>
      </c>
      <c r="E257" s="12" t="n">
        <v>340.2711936</v>
      </c>
      <c r="F257" s="48" t="n">
        <v>0.23</v>
      </c>
      <c r="G257" s="13" t="n">
        <f aca="false">E257*0.23</f>
        <v>78.262374528</v>
      </c>
      <c r="H257" s="13" t="n">
        <f aca="false">E257+G257</f>
        <v>418.533568128</v>
      </c>
    </row>
    <row r="259" customFormat="false" ht="15.75" hidden="false" customHeight="false" outlineLevel="0" collapsed="false">
      <c r="A259" s="16"/>
      <c r="B259" s="24"/>
      <c r="C259" s="24"/>
      <c r="D259" s="17"/>
      <c r="E259" s="18"/>
      <c r="F259" s="18"/>
      <c r="G259" s="19"/>
      <c r="H259" s="19"/>
    </row>
    <row r="260" customFormat="false" ht="15.75" hidden="false" customHeight="false" outlineLevel="0" collapsed="false">
      <c r="A260" s="25" t="s">
        <v>219</v>
      </c>
      <c r="B260" s="25"/>
      <c r="C260" s="25"/>
      <c r="D260" s="25"/>
      <c r="E260" s="25"/>
      <c r="F260" s="25"/>
      <c r="G260" s="25"/>
      <c r="H260" s="25"/>
    </row>
    <row r="261" customFormat="false" ht="15.75" hidden="false" customHeight="true" outlineLevel="0" collapsed="false">
      <c r="A261" s="92" t="s">
        <v>3</v>
      </c>
      <c r="B261" s="26" t="s">
        <v>566</v>
      </c>
      <c r="C261" s="26"/>
      <c r="D261" s="25" t="s">
        <v>271</v>
      </c>
      <c r="E261" s="12"/>
      <c r="F261" s="12"/>
      <c r="G261" s="13"/>
      <c r="H261" s="13"/>
    </row>
    <row r="262" customFormat="false" ht="15.75" hidden="false" customHeight="true" outlineLevel="0" collapsed="false">
      <c r="A262" s="10" t="s">
        <v>10</v>
      </c>
      <c r="B262" s="23" t="s">
        <v>221</v>
      </c>
      <c r="C262" s="23"/>
      <c r="D262" s="47" t="n">
        <v>5906286304182</v>
      </c>
      <c r="E262" s="12" t="n">
        <v>158.2892064</v>
      </c>
      <c r="F262" s="48" t="n">
        <v>0.23</v>
      </c>
      <c r="G262" s="13" t="n">
        <f aca="false">E262*0.23</f>
        <v>36.406517472</v>
      </c>
      <c r="H262" s="13" t="n">
        <f aca="false">E262+G262</f>
        <v>194.695723872</v>
      </c>
    </row>
    <row r="263" customFormat="false" ht="15.75" hidden="false" customHeight="true" outlineLevel="0" collapsed="false">
      <c r="A263" s="10" t="s">
        <v>14</v>
      </c>
      <c r="B263" s="23" t="s">
        <v>222</v>
      </c>
      <c r="C263" s="23"/>
      <c r="D263" s="47" t="n">
        <v>5906286304199</v>
      </c>
      <c r="E263" s="12" t="n">
        <v>234.6656832</v>
      </c>
      <c r="F263" s="48" t="n">
        <v>0.23</v>
      </c>
      <c r="G263" s="13" t="n">
        <f aca="false">E263*0.23</f>
        <v>53.973107136</v>
      </c>
      <c r="H263" s="13" t="n">
        <f aca="false">E263+G263</f>
        <v>288.638790336</v>
      </c>
    </row>
    <row r="264" customFormat="false" ht="15.75" hidden="false" customHeight="false" outlineLevel="0" collapsed="false">
      <c r="A264" s="10" t="s">
        <v>16</v>
      </c>
      <c r="B264" s="27" t="s">
        <v>223</v>
      </c>
      <c r="C264" s="27"/>
      <c r="D264" s="47" t="n">
        <v>5906286304205</v>
      </c>
      <c r="E264" s="12" t="n">
        <v>302.8866048</v>
      </c>
      <c r="F264" s="48" t="n">
        <v>0.23</v>
      </c>
      <c r="G264" s="13" t="n">
        <f aca="false">E264*0.23</f>
        <v>69.663919104</v>
      </c>
      <c r="H264" s="13" t="n">
        <f aca="false">E264+G264</f>
        <v>372.550523904</v>
      </c>
    </row>
    <row r="265" customFormat="false" ht="15.75" hidden="false" customHeight="false" outlineLevel="0" collapsed="false">
      <c r="A265" s="10" t="s">
        <v>18</v>
      </c>
      <c r="B265" s="27" t="s">
        <v>567</v>
      </c>
      <c r="C265" s="27"/>
      <c r="D265" s="47" t="n">
        <v>5906286304212</v>
      </c>
      <c r="E265" s="12" t="n">
        <v>467.6645376</v>
      </c>
      <c r="F265" s="48" t="n">
        <v>0.23</v>
      </c>
      <c r="G265" s="13" t="n">
        <f aca="false">E265*0.23</f>
        <v>107.562843648</v>
      </c>
      <c r="H265" s="13" t="n">
        <f aca="false">E265+G265</f>
        <v>575.227381248</v>
      </c>
    </row>
    <row r="267" customFormat="false" ht="15.75" hidden="false" customHeight="false" outlineLevel="0" collapsed="false">
      <c r="A267" s="8" t="s">
        <v>568</v>
      </c>
      <c r="B267" s="8"/>
      <c r="C267" s="8"/>
      <c r="D267" s="8"/>
      <c r="E267" s="8"/>
      <c r="F267" s="8"/>
      <c r="G267" s="8"/>
      <c r="H267" s="8"/>
    </row>
    <row r="268" customFormat="false" ht="15.75" hidden="false" customHeight="false" outlineLevel="0" collapsed="false">
      <c r="A268" s="93" t="s">
        <v>3</v>
      </c>
      <c r="B268" s="8" t="s">
        <v>4</v>
      </c>
      <c r="C268" s="8"/>
      <c r="D268" s="75" t="s">
        <v>271</v>
      </c>
      <c r="E268" s="75"/>
      <c r="F268" s="75"/>
      <c r="G268" s="75"/>
      <c r="H268" s="75"/>
    </row>
    <row r="269" customFormat="false" ht="15.75" hidden="false" customHeight="false" outlineLevel="0" collapsed="false">
      <c r="A269" s="10" t="s">
        <v>10</v>
      </c>
      <c r="B269" s="10" t="s">
        <v>226</v>
      </c>
      <c r="C269" s="10" t="s">
        <v>227</v>
      </c>
      <c r="D269" s="47" t="n">
        <v>5906286306001</v>
      </c>
      <c r="E269" s="29" t="n">
        <v>33.00321024</v>
      </c>
      <c r="F269" s="48" t="n">
        <v>0.23</v>
      </c>
      <c r="G269" s="13" t="n">
        <f aca="false">E269*0.23</f>
        <v>7.5907383552</v>
      </c>
      <c r="H269" s="13" t="n">
        <f aca="false">E269+G269</f>
        <v>40.5939485952</v>
      </c>
    </row>
    <row r="270" customFormat="false" ht="15.75" hidden="false" customHeight="false" outlineLevel="0" collapsed="false">
      <c r="A270" s="10" t="s">
        <v>14</v>
      </c>
      <c r="B270" s="10" t="s">
        <v>226</v>
      </c>
      <c r="C270" s="10" t="s">
        <v>228</v>
      </c>
      <c r="D270" s="47" t="n">
        <v>5906286306018</v>
      </c>
      <c r="E270" s="29" t="n">
        <v>36.46783296</v>
      </c>
      <c r="F270" s="48" t="n">
        <v>0.23</v>
      </c>
      <c r="G270" s="13" t="n">
        <f aca="false">E270*0.23</f>
        <v>8.3876015808</v>
      </c>
      <c r="H270" s="13" t="n">
        <f aca="false">E270+G270</f>
        <v>44.8554345408</v>
      </c>
    </row>
    <row r="271" customFormat="false" ht="15.75" hidden="false" customHeight="false" outlineLevel="0" collapsed="false">
      <c r="A271" s="10" t="s">
        <v>16</v>
      </c>
      <c r="B271" s="10" t="s">
        <v>226</v>
      </c>
      <c r="C271" s="10" t="s">
        <v>229</v>
      </c>
      <c r="D271" s="47" t="n">
        <v>5906286306025</v>
      </c>
      <c r="E271" s="29" t="n">
        <v>39.9443616</v>
      </c>
      <c r="F271" s="48" t="n">
        <v>0.23</v>
      </c>
      <c r="G271" s="13" t="n">
        <f aca="false">E271*0.23</f>
        <v>9.187203168</v>
      </c>
      <c r="H271" s="13" t="n">
        <f aca="false">E271+G271</f>
        <v>49.131564768</v>
      </c>
    </row>
    <row r="272" customFormat="false" ht="15.75" hidden="false" customHeight="false" outlineLevel="0" collapsed="false">
      <c r="A272" s="10" t="s">
        <v>18</v>
      </c>
      <c r="B272" s="10" t="s">
        <v>226</v>
      </c>
      <c r="C272" s="10" t="s">
        <v>230</v>
      </c>
      <c r="D272" s="47" t="n">
        <v>5906286306032</v>
      </c>
      <c r="E272" s="29" t="n">
        <v>43.42089024</v>
      </c>
      <c r="F272" s="48" t="n">
        <v>0.23</v>
      </c>
      <c r="G272" s="13" t="n">
        <f aca="false">E272*0.23</f>
        <v>9.9868047552</v>
      </c>
      <c r="H272" s="13" t="n">
        <f aca="false">E272+G272</f>
        <v>53.4076949952</v>
      </c>
      <c r="I272" s="28"/>
      <c r="J272" s="28"/>
      <c r="K272" s="28"/>
    </row>
    <row r="273" customFormat="false" ht="15.75" hidden="false" customHeight="false" outlineLevel="0" collapsed="false">
      <c r="A273" s="10" t="s">
        <v>20</v>
      </c>
      <c r="B273" s="10" t="s">
        <v>226</v>
      </c>
      <c r="C273" s="10" t="s">
        <v>231</v>
      </c>
      <c r="D273" s="47" t="n">
        <v>5906286306049</v>
      </c>
      <c r="E273" s="29" t="n">
        <v>46.88551296</v>
      </c>
      <c r="F273" s="48" t="n">
        <v>0.23</v>
      </c>
      <c r="G273" s="13" t="n">
        <f aca="false">E273*0.23</f>
        <v>10.7836679808</v>
      </c>
      <c r="H273" s="13" t="n">
        <f aca="false">E273+G273</f>
        <v>57.6691809408</v>
      </c>
      <c r="I273" s="28"/>
      <c r="J273" s="28"/>
      <c r="K273" s="28"/>
    </row>
    <row r="274" customFormat="false" ht="15.75" hidden="false" customHeight="false" outlineLevel="0" collapsed="false">
      <c r="A274" s="10" t="s">
        <v>22</v>
      </c>
      <c r="B274" s="10" t="s">
        <v>226</v>
      </c>
      <c r="C274" s="10" t="s">
        <v>232</v>
      </c>
      <c r="D274" s="47" t="n">
        <v>5906286306056</v>
      </c>
      <c r="E274" s="29" t="n">
        <v>50.3620416</v>
      </c>
      <c r="F274" s="48" t="n">
        <v>0.23</v>
      </c>
      <c r="G274" s="13" t="n">
        <f aca="false">E274*0.23</f>
        <v>11.583269568</v>
      </c>
      <c r="H274" s="13" t="n">
        <f aca="false">E274+G274</f>
        <v>61.945311168</v>
      </c>
    </row>
    <row r="275" customFormat="false" ht="15.75" hidden="false" customHeight="false" outlineLevel="0" collapsed="false">
      <c r="A275" s="10" t="s">
        <v>24</v>
      </c>
      <c r="B275" s="10" t="s">
        <v>226</v>
      </c>
      <c r="C275" s="10" t="s">
        <v>233</v>
      </c>
      <c r="D275" s="47" t="n">
        <v>5906286306063</v>
      </c>
      <c r="E275" s="29" t="n">
        <v>53.83857024</v>
      </c>
      <c r="F275" s="48" t="n">
        <v>0.23</v>
      </c>
      <c r="G275" s="13" t="n">
        <f aca="false">E275*0.23</f>
        <v>12.3828711552</v>
      </c>
      <c r="H275" s="13" t="n">
        <f aca="false">E275+G275</f>
        <v>66.2214413952</v>
      </c>
    </row>
    <row r="276" customFormat="false" ht="15.75" hidden="false" customHeight="false" outlineLevel="0" collapsed="false">
      <c r="A276" s="10" t="s">
        <v>26</v>
      </c>
      <c r="B276" s="10" t="s">
        <v>226</v>
      </c>
      <c r="C276" s="10" t="s">
        <v>234</v>
      </c>
      <c r="D276" s="47" t="n">
        <v>5906286306070</v>
      </c>
      <c r="E276" s="29" t="n">
        <v>57.3270048</v>
      </c>
      <c r="F276" s="48" t="n">
        <v>0.23</v>
      </c>
      <c r="G276" s="13" t="n">
        <f aca="false">E276*0.23</f>
        <v>13.185211104</v>
      </c>
      <c r="H276" s="13" t="n">
        <f aca="false">E276+G276</f>
        <v>70.512215904</v>
      </c>
    </row>
    <row r="277" customFormat="false" ht="15.75" hidden="false" customHeight="false" outlineLevel="0" collapsed="false">
      <c r="A277" s="10" t="s">
        <v>28</v>
      </c>
      <c r="B277" s="10" t="s">
        <v>226</v>
      </c>
      <c r="C277" s="10" t="s">
        <v>235</v>
      </c>
      <c r="D277" s="47" t="n">
        <v>5906286306087</v>
      </c>
      <c r="E277" s="29" t="n">
        <v>60.79162752</v>
      </c>
      <c r="F277" s="48" t="n">
        <v>0.23</v>
      </c>
      <c r="G277" s="13" t="n">
        <f aca="false">E277*0.23</f>
        <v>13.9820743296</v>
      </c>
      <c r="H277" s="13" t="n">
        <f aca="false">E277+G277</f>
        <v>74.7737018496</v>
      </c>
    </row>
    <row r="278" customFormat="false" ht="15.75" hidden="false" customHeight="false" outlineLevel="0" collapsed="false">
      <c r="A278" s="10" t="s">
        <v>30</v>
      </c>
      <c r="B278" s="10" t="s">
        <v>226</v>
      </c>
      <c r="C278" s="10" t="s">
        <v>236</v>
      </c>
      <c r="D278" s="47" t="n">
        <v>5906286306094</v>
      </c>
      <c r="E278" s="29" t="n">
        <v>64.26815616</v>
      </c>
      <c r="F278" s="48" t="n">
        <v>0.23</v>
      </c>
      <c r="G278" s="13" t="n">
        <f aca="false">E278*0.23</f>
        <v>14.7816759168</v>
      </c>
      <c r="H278" s="13" t="n">
        <f aca="false">E278+G278</f>
        <v>79.0498320768</v>
      </c>
    </row>
    <row r="279" customFormat="false" ht="15.75" hidden="false" customHeight="false" outlineLevel="0" collapsed="false">
      <c r="A279" s="10" t="s">
        <v>32</v>
      </c>
      <c r="B279" s="10" t="s">
        <v>226</v>
      </c>
      <c r="C279" s="10" t="s">
        <v>237</v>
      </c>
      <c r="D279" s="47" t="n">
        <v>5906286306186</v>
      </c>
      <c r="E279" s="29" t="n">
        <v>64.26815616</v>
      </c>
      <c r="F279" s="48" t="n">
        <v>0.23</v>
      </c>
      <c r="G279" s="13" t="n">
        <f aca="false">E279*0.23</f>
        <v>14.7816759168</v>
      </c>
      <c r="H279" s="13" t="n">
        <f aca="false">E279+G279</f>
        <v>79.0498320768</v>
      </c>
    </row>
    <row r="280" customFormat="false" ht="15.75" hidden="false" customHeight="false" outlineLevel="0" collapsed="false">
      <c r="A280" s="10" t="s">
        <v>34</v>
      </c>
      <c r="B280" s="10" t="s">
        <v>226</v>
      </c>
      <c r="C280" s="10" t="s">
        <v>238</v>
      </c>
      <c r="D280" s="47" t="n">
        <v>5906286306100</v>
      </c>
      <c r="E280" s="29" t="n">
        <v>67.7446848</v>
      </c>
      <c r="F280" s="48" t="n">
        <v>0.23</v>
      </c>
      <c r="G280" s="13" t="n">
        <f aca="false">E280*0.23</f>
        <v>15.581277504</v>
      </c>
      <c r="H280" s="13" t="n">
        <f aca="false">E280+G280</f>
        <v>83.325962304</v>
      </c>
    </row>
    <row r="281" customFormat="false" ht="15.75" hidden="false" customHeight="false" outlineLevel="0" collapsed="false">
      <c r="A281" s="10" t="s">
        <v>36</v>
      </c>
      <c r="B281" s="10" t="s">
        <v>226</v>
      </c>
      <c r="C281" s="10" t="s">
        <v>239</v>
      </c>
      <c r="D281" s="47" t="n">
        <v>5906286306117</v>
      </c>
      <c r="E281" s="29" t="n">
        <v>71.20930752</v>
      </c>
      <c r="F281" s="48" t="n">
        <v>0.23</v>
      </c>
      <c r="G281" s="13" t="n">
        <f aca="false">E281*0.23</f>
        <v>16.3781407296</v>
      </c>
      <c r="H281" s="13" t="n">
        <f aca="false">E281+G281</f>
        <v>87.5874482496</v>
      </c>
    </row>
    <row r="282" customFormat="false" ht="15.75" hidden="false" customHeight="false" outlineLevel="0" collapsed="false">
      <c r="A282" s="10" t="s">
        <v>38</v>
      </c>
      <c r="B282" s="10" t="s">
        <v>226</v>
      </c>
      <c r="C282" s="10" t="s">
        <v>240</v>
      </c>
      <c r="D282" s="47" t="n">
        <v>5906286306131</v>
      </c>
      <c r="E282" s="29" t="n">
        <v>74.68583616</v>
      </c>
      <c r="F282" s="48" t="n">
        <v>0.23</v>
      </c>
      <c r="G282" s="13" t="n">
        <f aca="false">E282*0.23</f>
        <v>17.1777423168</v>
      </c>
      <c r="H282" s="13" t="n">
        <f aca="false">E282+G282</f>
        <v>91.8635784768</v>
      </c>
    </row>
    <row r="283" customFormat="false" ht="15.75" hidden="false" customHeight="false" outlineLevel="0" collapsed="false">
      <c r="A283" s="10" t="s">
        <v>40</v>
      </c>
      <c r="B283" s="10" t="s">
        <v>226</v>
      </c>
      <c r="C283" s="10" t="s">
        <v>241</v>
      </c>
      <c r="D283" s="47" t="n">
        <v>5906286306124</v>
      </c>
      <c r="E283" s="29" t="n">
        <v>101.6170272</v>
      </c>
      <c r="F283" s="48" t="n">
        <v>0.23</v>
      </c>
      <c r="G283" s="13" t="n">
        <f aca="false">E283*0.23</f>
        <v>23.371916256</v>
      </c>
      <c r="H283" s="13" t="n">
        <f aca="false">E283+G283</f>
        <v>124.988943456</v>
      </c>
    </row>
    <row r="284" customFormat="false" ht="15.75" hidden="false" customHeight="false" outlineLevel="0" collapsed="false">
      <c r="A284" s="20" t="s">
        <v>42</v>
      </c>
      <c r="B284" s="20" t="s">
        <v>226</v>
      </c>
      <c r="C284" s="20" t="s">
        <v>569</v>
      </c>
      <c r="D284" s="47" t="n">
        <v>5906286306155</v>
      </c>
      <c r="E284" s="30" t="n">
        <v>103.18860864</v>
      </c>
      <c r="F284" s="48" t="n">
        <v>0.23</v>
      </c>
      <c r="G284" s="13" t="n">
        <f aca="false">E284*0.23</f>
        <v>23.7333799872</v>
      </c>
      <c r="H284" s="31" t="n">
        <f aca="false">E284+G284</f>
        <v>126.9219886272</v>
      </c>
    </row>
    <row r="285" customFormat="false" ht="15.75" hidden="false" customHeight="false" outlineLevel="0" collapsed="false">
      <c r="A285" s="94" t="s">
        <v>44</v>
      </c>
      <c r="B285" s="94" t="s">
        <v>226</v>
      </c>
      <c r="C285" s="94" t="s">
        <v>570</v>
      </c>
      <c r="D285" s="65" t="n">
        <v>5906286306162</v>
      </c>
      <c r="E285" s="95" t="n">
        <v>111.77277696</v>
      </c>
      <c r="F285" s="96" t="n">
        <v>0.23</v>
      </c>
      <c r="G285" s="74" t="n">
        <f aca="false">E285*0.23</f>
        <v>25.7077387008</v>
      </c>
      <c r="H285" s="97" t="n">
        <f aca="false">E285+G285</f>
        <v>137.4805156608</v>
      </c>
    </row>
    <row r="286" customFormat="false" ht="15.75" hidden="false" customHeight="false" outlineLevel="0" collapsed="false">
      <c r="A286" s="10" t="s">
        <v>46</v>
      </c>
      <c r="B286" s="10" t="s">
        <v>226</v>
      </c>
      <c r="C286" s="10" t="s">
        <v>571</v>
      </c>
      <c r="D286" s="47" t="n">
        <v>5906286306179</v>
      </c>
      <c r="E286" s="29" t="n">
        <v>119.74974336</v>
      </c>
      <c r="F286" s="48" t="n">
        <v>0.23</v>
      </c>
      <c r="G286" s="13" t="n">
        <f aca="false">E286*0.23</f>
        <v>27.5424409728</v>
      </c>
      <c r="H286" s="13" t="n">
        <f aca="false">E286+G286</f>
        <v>147.2921843328</v>
      </c>
    </row>
    <row r="287" customFormat="false" ht="15.75" hidden="false" customHeight="false" outlineLevel="0" collapsed="false">
      <c r="A287" s="16"/>
      <c r="B287" s="16"/>
      <c r="C287" s="16"/>
      <c r="D287" s="98"/>
      <c r="E287" s="99"/>
      <c r="F287" s="100"/>
      <c r="G287" s="19"/>
      <c r="H287" s="19"/>
    </row>
    <row r="288" customFormat="false" ht="15.75" hidden="false" customHeight="false" outlineLevel="0" collapsed="false">
      <c r="A288" s="25" t="s">
        <v>572</v>
      </c>
      <c r="B288" s="25"/>
      <c r="C288" s="25"/>
      <c r="D288" s="25"/>
      <c r="E288" s="25"/>
      <c r="F288" s="25"/>
      <c r="G288" s="25"/>
      <c r="H288" s="25"/>
    </row>
    <row r="289" customFormat="false" ht="25.5" hidden="false" customHeight="true" outlineLevel="0" collapsed="false">
      <c r="A289" s="92" t="s">
        <v>3</v>
      </c>
      <c r="B289" s="26" t="s">
        <v>4</v>
      </c>
      <c r="C289" s="26"/>
      <c r="D289" s="101" t="s">
        <v>271</v>
      </c>
      <c r="E289" s="12"/>
      <c r="F289" s="12"/>
      <c r="G289" s="13"/>
      <c r="H289" s="13"/>
    </row>
    <row r="290" customFormat="false" ht="21.75" hidden="false" customHeight="true" outlineLevel="0" collapsed="false">
      <c r="A290" s="102" t="s">
        <v>10</v>
      </c>
      <c r="B290" s="23" t="s">
        <v>573</v>
      </c>
      <c r="C290" s="23"/>
      <c r="D290" s="103" t="n">
        <v>5906286305172</v>
      </c>
      <c r="E290" s="104" t="n">
        <v>6.365088</v>
      </c>
      <c r="F290" s="12"/>
      <c r="G290" s="105" t="n">
        <f aca="false">E290*0.23</f>
        <v>1.46397024</v>
      </c>
      <c r="H290" s="13" t="n">
        <f aca="false">E290+G290</f>
        <v>7.82905824</v>
      </c>
    </row>
    <row r="291" customFormat="false" ht="25.5" hidden="false" customHeight="true" outlineLevel="0" collapsed="false">
      <c r="A291" s="102"/>
      <c r="B291" s="23"/>
      <c r="C291" s="23"/>
      <c r="D291" s="103"/>
      <c r="E291" s="106"/>
      <c r="F291" s="48" t="n">
        <v>0.23</v>
      </c>
      <c r="G291" s="105"/>
      <c r="H291" s="13"/>
    </row>
    <row r="292" customFormat="false" ht="21.75" hidden="false" customHeight="true" outlineLevel="0" collapsed="false">
      <c r="A292" s="102" t="s">
        <v>14</v>
      </c>
      <c r="B292" s="107" t="s">
        <v>574</v>
      </c>
      <c r="C292" s="107"/>
      <c r="D292" s="103" t="n">
        <v>5906286305189</v>
      </c>
      <c r="E292" s="104" t="n">
        <v>8.81496</v>
      </c>
      <c r="F292" s="12"/>
      <c r="G292" s="105" t="n">
        <f aca="false">E292*0.23</f>
        <v>2.0274408</v>
      </c>
      <c r="H292" s="13" t="n">
        <f aca="false">E292+G292</f>
        <v>10.8424008</v>
      </c>
    </row>
    <row r="293" customFormat="false" ht="27" hidden="false" customHeight="true" outlineLevel="0" collapsed="false">
      <c r="A293" s="102"/>
      <c r="B293" s="107"/>
      <c r="C293" s="107"/>
      <c r="D293" s="108"/>
      <c r="E293" s="106"/>
      <c r="F293" s="48" t="n">
        <v>0.23</v>
      </c>
      <c r="G293" s="105"/>
      <c r="H293" s="13"/>
    </row>
    <row r="294" customFormat="false" ht="15.75" hidden="false" customHeight="false" outlineLevel="0" collapsed="false">
      <c r="A294" s="16"/>
      <c r="B294" s="16"/>
      <c r="C294" s="16"/>
      <c r="D294" s="98"/>
      <c r="E294" s="99"/>
      <c r="F294" s="100"/>
      <c r="G294" s="19"/>
      <c r="H294" s="19"/>
    </row>
    <row r="295" customFormat="false" ht="15.75" hidden="false" customHeight="false" outlineLevel="0" collapsed="false">
      <c r="A295" s="8" t="s">
        <v>575</v>
      </c>
      <c r="B295" s="8"/>
      <c r="C295" s="8"/>
      <c r="D295" s="8"/>
      <c r="E295" s="8"/>
      <c r="F295" s="8"/>
      <c r="G295" s="8"/>
      <c r="H295" s="8"/>
    </row>
    <row r="296" customFormat="false" ht="15.75" hidden="false" customHeight="false" outlineLevel="0" collapsed="false">
      <c r="A296" s="7" t="s">
        <v>3</v>
      </c>
      <c r="B296" s="8" t="s">
        <v>4</v>
      </c>
      <c r="C296" s="8"/>
      <c r="D296" s="8" t="s">
        <v>271</v>
      </c>
      <c r="E296" s="8"/>
      <c r="F296" s="8"/>
      <c r="G296" s="8"/>
      <c r="H296" s="8"/>
      <c r="L296" s="0" t="n">
        <v>1.08</v>
      </c>
    </row>
    <row r="297" customFormat="false" ht="30.75" hidden="false" customHeight="true" outlineLevel="0" collapsed="false">
      <c r="A297" s="10" t="s">
        <v>10</v>
      </c>
      <c r="B297" s="22" t="s">
        <v>251</v>
      </c>
      <c r="C297" s="22"/>
      <c r="D297" s="109" t="n">
        <v>5906286305004</v>
      </c>
      <c r="E297" s="12" t="n">
        <v>3.45</v>
      </c>
      <c r="F297" s="48" t="n">
        <v>0.23</v>
      </c>
      <c r="G297" s="13" t="n">
        <f aca="false">E297*0.23</f>
        <v>0.7935</v>
      </c>
      <c r="H297" s="13" t="n">
        <f aca="false">E297+G297</f>
        <v>4.2435</v>
      </c>
    </row>
    <row r="298" customFormat="false" ht="31.5" hidden="false" customHeight="true" outlineLevel="0" collapsed="false">
      <c r="A298" s="10" t="s">
        <v>14</v>
      </c>
      <c r="B298" s="22" t="s">
        <v>252</v>
      </c>
      <c r="C298" s="22"/>
      <c r="D298" s="109" t="n">
        <v>5906286305011</v>
      </c>
      <c r="E298" s="12" t="n">
        <v>4.7</v>
      </c>
      <c r="F298" s="48" t="n">
        <v>0.23</v>
      </c>
      <c r="G298" s="13" t="n">
        <f aca="false">E298*0.23</f>
        <v>1.081</v>
      </c>
      <c r="H298" s="13" t="n">
        <f aca="false">E298+G298</f>
        <v>5.781</v>
      </c>
    </row>
    <row r="299" customFormat="false" ht="30.75" hidden="false" customHeight="true" outlineLevel="0" collapsed="false">
      <c r="A299" s="10" t="s">
        <v>16</v>
      </c>
      <c r="B299" s="22" t="s">
        <v>253</v>
      </c>
      <c r="C299" s="22"/>
      <c r="D299" s="109" t="n">
        <v>5906286305035</v>
      </c>
      <c r="E299" s="12" t="n">
        <v>4.43</v>
      </c>
      <c r="F299" s="48" t="n">
        <v>0.23</v>
      </c>
      <c r="G299" s="13" t="n">
        <f aca="false">E299*0.23</f>
        <v>1.0189</v>
      </c>
      <c r="H299" s="13" t="n">
        <f aca="false">E299+G299</f>
        <v>5.4489</v>
      </c>
    </row>
    <row r="300" customFormat="false" ht="30.75" hidden="false" customHeight="true" outlineLevel="0" collapsed="false">
      <c r="A300" s="10" t="s">
        <v>18</v>
      </c>
      <c r="B300" s="22" t="s">
        <v>254</v>
      </c>
      <c r="C300" s="22"/>
      <c r="D300" s="109" t="n">
        <v>5906286305028</v>
      </c>
      <c r="E300" s="12" t="n">
        <v>5.22</v>
      </c>
      <c r="F300" s="48" t="n">
        <v>0.23</v>
      </c>
      <c r="G300" s="13" t="n">
        <f aca="false">E300*0.23</f>
        <v>1.2006</v>
      </c>
      <c r="H300" s="13" t="n">
        <f aca="false">E300+G300</f>
        <v>6.4206</v>
      </c>
    </row>
    <row r="301" customFormat="false" ht="31.5" hidden="false" customHeight="true" outlineLevel="0" collapsed="false">
      <c r="A301" s="10" t="s">
        <v>20</v>
      </c>
      <c r="B301" s="22" t="s">
        <v>255</v>
      </c>
      <c r="C301" s="22"/>
      <c r="D301" s="109" t="n">
        <v>5906286305066</v>
      </c>
      <c r="E301" s="12" t="n">
        <v>5.46</v>
      </c>
      <c r="F301" s="48" t="n">
        <v>0.23</v>
      </c>
      <c r="G301" s="13" t="n">
        <f aca="false">E301*0.23</f>
        <v>1.2558</v>
      </c>
      <c r="H301" s="13" t="n">
        <f aca="false">E301+G301</f>
        <v>6.7158</v>
      </c>
    </row>
    <row r="302" customFormat="false" ht="31.5" hidden="false" customHeight="true" outlineLevel="0" collapsed="false">
      <c r="A302" s="10" t="s">
        <v>22</v>
      </c>
      <c r="B302" s="22" t="s">
        <v>256</v>
      </c>
      <c r="C302" s="22"/>
      <c r="D302" s="109" t="n">
        <v>5906286305059</v>
      </c>
      <c r="E302" s="12" t="n">
        <v>6.69</v>
      </c>
      <c r="F302" s="48" t="n">
        <v>0.23</v>
      </c>
      <c r="G302" s="13" t="n">
        <f aca="false">E302*0.23</f>
        <v>1.5387</v>
      </c>
      <c r="H302" s="13" t="n">
        <f aca="false">E302+G302</f>
        <v>8.2287</v>
      </c>
    </row>
    <row r="303" customFormat="false" ht="30" hidden="false" customHeight="true" outlineLevel="0" collapsed="false">
      <c r="A303" s="10" t="s">
        <v>24</v>
      </c>
      <c r="B303" s="22" t="s">
        <v>257</v>
      </c>
      <c r="C303" s="22"/>
      <c r="D303" s="109" t="n">
        <v>5906286305042</v>
      </c>
      <c r="E303" s="12" t="n">
        <v>7.42</v>
      </c>
      <c r="F303" s="48" t="n">
        <v>0.23</v>
      </c>
      <c r="G303" s="13" t="n">
        <f aca="false">E303*0.23</f>
        <v>1.7066</v>
      </c>
      <c r="H303" s="13" t="n">
        <f aca="false">E303+G303</f>
        <v>9.1266</v>
      </c>
    </row>
    <row r="304" customFormat="false" ht="32.25" hidden="false" customHeight="true" outlineLevel="0" collapsed="false">
      <c r="A304" s="10" t="s">
        <v>26</v>
      </c>
      <c r="B304" s="22" t="s">
        <v>258</v>
      </c>
      <c r="C304" s="22"/>
      <c r="D304" s="109" t="n">
        <v>5906286305073</v>
      </c>
      <c r="E304" s="12" t="n">
        <v>8.65</v>
      </c>
      <c r="F304" s="48" t="n">
        <v>0.23</v>
      </c>
      <c r="G304" s="13" t="n">
        <f aca="false">E304*0.23</f>
        <v>1.9895</v>
      </c>
      <c r="H304" s="13" t="n">
        <f aca="false">E304+G304</f>
        <v>10.6395</v>
      </c>
    </row>
    <row r="305" customFormat="false" ht="27.75" hidden="false" customHeight="true" outlineLevel="0" collapsed="false">
      <c r="A305" s="10" t="s">
        <v>28</v>
      </c>
      <c r="B305" s="22" t="s">
        <v>259</v>
      </c>
      <c r="C305" s="22"/>
      <c r="D305" s="109" t="n">
        <v>5906286305097</v>
      </c>
      <c r="E305" s="12" t="n">
        <v>9.49</v>
      </c>
      <c r="F305" s="48" t="n">
        <v>0.23</v>
      </c>
      <c r="G305" s="13" t="n">
        <f aca="false">E305*0.23</f>
        <v>2.1827</v>
      </c>
      <c r="H305" s="13" t="n">
        <f aca="false">E305+G305</f>
        <v>11.6727</v>
      </c>
    </row>
    <row r="306" customFormat="false" ht="31.5" hidden="false" customHeight="true" outlineLevel="0" collapsed="false">
      <c r="A306" s="10" t="s">
        <v>30</v>
      </c>
      <c r="B306" s="22" t="s">
        <v>260</v>
      </c>
      <c r="C306" s="22"/>
      <c r="D306" s="109" t="n">
        <v>5906286305080</v>
      </c>
      <c r="E306" s="12" t="n">
        <v>11.79</v>
      </c>
      <c r="F306" s="48" t="n">
        <v>0.23</v>
      </c>
      <c r="G306" s="13" t="n">
        <f aca="false">E306*0.23</f>
        <v>2.7117</v>
      </c>
      <c r="H306" s="13" t="n">
        <f aca="false">E306+G306</f>
        <v>14.5017</v>
      </c>
    </row>
    <row r="307" customFormat="false" ht="15.75" hidden="false" customHeight="false" outlineLevel="0" collapsed="false">
      <c r="A307" s="16"/>
      <c r="B307" s="16"/>
      <c r="C307" s="16"/>
      <c r="D307" s="98"/>
      <c r="E307" s="99"/>
      <c r="F307" s="100"/>
      <c r="G307" s="19"/>
      <c r="H307" s="19"/>
    </row>
    <row r="308" customFormat="false" ht="15.75" hidden="false" customHeight="false" outlineLevel="0" collapsed="false">
      <c r="A308" s="16"/>
      <c r="B308" s="16"/>
      <c r="C308" s="16"/>
      <c r="D308" s="98"/>
      <c r="E308" s="99"/>
      <c r="F308" s="100"/>
      <c r="G308" s="19"/>
      <c r="H308" s="19"/>
    </row>
    <row r="309" customFormat="false" ht="15.75" hidden="false" customHeight="false" outlineLevel="0" collapsed="false">
      <c r="A309" s="25" t="s">
        <v>576</v>
      </c>
      <c r="B309" s="25"/>
      <c r="C309" s="25"/>
      <c r="D309" s="25"/>
      <c r="E309" s="25"/>
      <c r="F309" s="25"/>
      <c r="G309" s="25"/>
      <c r="H309" s="25"/>
    </row>
    <row r="310" customFormat="false" ht="15.75" hidden="false" customHeight="false" outlineLevel="0" collapsed="false">
      <c r="A310" s="16"/>
      <c r="B310" s="16"/>
      <c r="C310" s="16"/>
      <c r="D310" s="98"/>
      <c r="E310" s="99"/>
      <c r="F310" s="100"/>
      <c r="G310" s="19"/>
      <c r="H310" s="19"/>
    </row>
    <row r="311" customFormat="false" ht="32.25" hidden="false" customHeight="true" outlineLevel="0" collapsed="false">
      <c r="A311" s="110" t="s">
        <v>10</v>
      </c>
      <c r="B311" s="111" t="s">
        <v>577</v>
      </c>
      <c r="C311" s="111"/>
      <c r="D311" s="47"/>
      <c r="E311" s="112" t="n">
        <v>4.32</v>
      </c>
      <c r="F311" s="113" t="n">
        <v>0.23</v>
      </c>
      <c r="G311" s="114" t="n">
        <f aca="false">E311*0.23</f>
        <v>0.9936</v>
      </c>
      <c r="H311" s="115" t="n">
        <f aca="false">E311+G311</f>
        <v>5.3136</v>
      </c>
    </row>
    <row r="312" customFormat="false" ht="30.75" hidden="false" customHeight="true" outlineLevel="0" collapsed="false">
      <c r="A312" s="110" t="s">
        <v>14</v>
      </c>
      <c r="B312" s="111" t="s">
        <v>578</v>
      </c>
      <c r="C312" s="111"/>
      <c r="D312" s="47"/>
      <c r="E312" s="112" t="n">
        <v>6.48</v>
      </c>
      <c r="F312" s="113" t="n">
        <v>0.23</v>
      </c>
      <c r="G312" s="114" t="n">
        <f aca="false">E312*0.23</f>
        <v>1.4904</v>
      </c>
      <c r="H312" s="115" t="n">
        <f aca="false">E312+G312</f>
        <v>7.9704</v>
      </c>
    </row>
    <row r="313" customFormat="false" ht="15.75" hidden="false" customHeight="false" outlineLevel="0" collapsed="false">
      <c r="A313" s="116" t="s">
        <v>16</v>
      </c>
      <c r="B313" s="117" t="s">
        <v>579</v>
      </c>
      <c r="C313" s="117"/>
      <c r="D313" s="47" t="n">
        <v>5906286306506</v>
      </c>
      <c r="E313" s="12" t="n">
        <v>10.4328</v>
      </c>
      <c r="F313" s="48" t="n">
        <v>0.23</v>
      </c>
      <c r="G313" s="114" t="n">
        <f aca="false">E313*0.23</f>
        <v>2.399544</v>
      </c>
      <c r="H313" s="114" t="n">
        <f aca="false">E313+G313</f>
        <v>12.832344</v>
      </c>
    </row>
    <row r="314" customFormat="false" ht="15.75" hidden="false" customHeight="false" outlineLevel="0" collapsed="false">
      <c r="A314" s="116" t="s">
        <v>18</v>
      </c>
      <c r="B314" s="117" t="s">
        <v>580</v>
      </c>
      <c r="C314" s="117"/>
      <c r="D314" s="47"/>
      <c r="E314" s="12" t="n">
        <v>2.16</v>
      </c>
      <c r="F314" s="48" t="n">
        <v>0.23</v>
      </c>
      <c r="G314" s="114"/>
      <c r="H314" s="118" t="n">
        <v>2.46</v>
      </c>
    </row>
    <row r="315" customFormat="false" ht="32.25" hidden="false" customHeight="true" outlineLevel="0" collapsed="false">
      <c r="A315" s="116" t="s">
        <v>20</v>
      </c>
      <c r="B315" s="111" t="s">
        <v>581</v>
      </c>
      <c r="C315" s="111"/>
      <c r="D315" s="47"/>
      <c r="E315" s="112" t="n">
        <v>12.96</v>
      </c>
      <c r="F315" s="113" t="n">
        <v>0.23</v>
      </c>
      <c r="G315" s="114" t="n">
        <f aca="false">E315*0.23</f>
        <v>2.9808</v>
      </c>
      <c r="H315" s="115" t="n">
        <f aca="false">E315+G315</f>
        <v>15.9408</v>
      </c>
    </row>
    <row r="316" customFormat="false" ht="32.25" hidden="false" customHeight="true" outlineLevel="0" collapsed="false">
      <c r="A316" s="116" t="s">
        <v>22</v>
      </c>
      <c r="B316" s="111" t="s">
        <v>582</v>
      </c>
      <c r="C316" s="111"/>
      <c r="D316" s="47"/>
      <c r="E316" s="112" t="n">
        <v>5.616</v>
      </c>
      <c r="F316" s="113" t="n">
        <v>0.23</v>
      </c>
      <c r="G316" s="114" t="n">
        <f aca="false">E316*0.23</f>
        <v>1.29168</v>
      </c>
      <c r="H316" s="115" t="n">
        <f aca="false">E316+G316</f>
        <v>6.90768</v>
      </c>
    </row>
    <row r="317" customFormat="false" ht="15.75" hidden="false" customHeight="false" outlineLevel="0" collapsed="false">
      <c r="A317" s="116" t="s">
        <v>24</v>
      </c>
      <c r="B317" s="117" t="s">
        <v>583</v>
      </c>
      <c r="C317" s="117"/>
      <c r="D317" s="47"/>
      <c r="E317" s="12" t="n">
        <v>11.88</v>
      </c>
      <c r="F317" s="48" t="n">
        <v>0.23</v>
      </c>
      <c r="G317" s="114" t="n">
        <f aca="false">E317*0.23</f>
        <v>2.7324</v>
      </c>
      <c r="H317" s="114" t="n">
        <f aca="false">E317+G317</f>
        <v>14.6124</v>
      </c>
    </row>
    <row r="318" customFormat="false" ht="15.75" hidden="false" customHeight="false" outlineLevel="0" collapsed="false">
      <c r="A318" s="116" t="s">
        <v>26</v>
      </c>
      <c r="B318" s="117" t="s">
        <v>584</v>
      </c>
      <c r="C318" s="117"/>
      <c r="D318" s="65"/>
      <c r="E318" s="66" t="n">
        <v>3.24</v>
      </c>
      <c r="F318" s="96" t="n">
        <v>0.23</v>
      </c>
      <c r="G318" s="119" t="n">
        <f aca="false">E318*0.23</f>
        <v>0.7452</v>
      </c>
      <c r="H318" s="119" t="n">
        <f aca="false">E318+G318</f>
        <v>3.9852</v>
      </c>
    </row>
    <row r="319" customFormat="false" ht="33" hidden="false" customHeight="true" outlineLevel="0" collapsed="false">
      <c r="A319" s="120" t="s">
        <v>28</v>
      </c>
      <c r="B319" s="23" t="s">
        <v>585</v>
      </c>
      <c r="C319" s="23"/>
      <c r="D319" s="121"/>
      <c r="E319" s="122" t="n">
        <v>49.9176</v>
      </c>
      <c r="F319" s="113" t="n">
        <v>0.23</v>
      </c>
      <c r="G319" s="13"/>
      <c r="H319" s="123" t="n">
        <v>56.85</v>
      </c>
    </row>
    <row r="320" customFormat="false" ht="31.5" hidden="false" customHeight="true" outlineLevel="0" collapsed="false">
      <c r="A320" s="120" t="s">
        <v>30</v>
      </c>
      <c r="B320" s="23" t="s">
        <v>586</v>
      </c>
      <c r="C320" s="23"/>
      <c r="D320" s="25"/>
      <c r="E320" s="122" t="n">
        <v>56.916</v>
      </c>
      <c r="F320" s="113" t="n">
        <v>0.23</v>
      </c>
      <c r="G320" s="13"/>
      <c r="H320" s="124" t="n">
        <v>64.82</v>
      </c>
    </row>
    <row r="321" customFormat="false" ht="29.25" hidden="false" customHeight="true" outlineLevel="0" collapsed="false">
      <c r="A321" s="120" t="s">
        <v>32</v>
      </c>
      <c r="B321" s="23" t="s">
        <v>587</v>
      </c>
      <c r="C321" s="23"/>
      <c r="D321" s="25"/>
      <c r="E321" s="122" t="n">
        <v>56.916</v>
      </c>
      <c r="F321" s="113" t="n">
        <v>0.23</v>
      </c>
      <c r="G321" s="13"/>
      <c r="H321" s="124" t="n">
        <v>64.82</v>
      </c>
    </row>
    <row r="322" customFormat="false" ht="31.5" hidden="false" customHeight="true" outlineLevel="0" collapsed="false">
      <c r="A322" s="120" t="s">
        <v>34</v>
      </c>
      <c r="B322" s="23" t="s">
        <v>588</v>
      </c>
      <c r="C322" s="23"/>
      <c r="D322" s="125"/>
      <c r="E322" s="126" t="n">
        <v>57.8448</v>
      </c>
      <c r="F322" s="127" t="n">
        <v>0.23</v>
      </c>
      <c r="G322" s="74"/>
      <c r="H322" s="128" t="n">
        <v>65.87</v>
      </c>
    </row>
    <row r="323" customFormat="false" ht="30" hidden="false" customHeight="true" outlineLevel="0" collapsed="false">
      <c r="A323" s="120" t="s">
        <v>36</v>
      </c>
      <c r="B323" s="23" t="s">
        <v>589</v>
      </c>
      <c r="C323" s="23"/>
      <c r="D323" s="121"/>
      <c r="E323" s="122" t="n">
        <v>28.404</v>
      </c>
      <c r="F323" s="113" t="n">
        <v>0.23</v>
      </c>
      <c r="G323" s="13"/>
      <c r="H323" s="123" t="n">
        <v>32.34</v>
      </c>
    </row>
    <row r="324" customFormat="false" ht="30.75" hidden="false" customHeight="true" outlineLevel="0" collapsed="false">
      <c r="A324" s="120" t="s">
        <v>38</v>
      </c>
      <c r="B324" s="23" t="s">
        <v>590</v>
      </c>
      <c r="C324" s="23"/>
      <c r="D324" s="25"/>
      <c r="E324" s="122" t="n">
        <v>35.424</v>
      </c>
      <c r="F324" s="113" t="n">
        <v>0.23</v>
      </c>
      <c r="G324" s="13"/>
      <c r="H324" s="124" t="n">
        <v>40.34</v>
      </c>
    </row>
    <row r="325" customFormat="false" ht="30" hidden="false" customHeight="true" outlineLevel="0" collapsed="false">
      <c r="A325" s="120" t="s">
        <v>40</v>
      </c>
      <c r="B325" s="23" t="s">
        <v>591</v>
      </c>
      <c r="C325" s="23"/>
      <c r="D325" s="25"/>
      <c r="E325" s="122" t="n">
        <v>35.424</v>
      </c>
      <c r="F325" s="113" t="n">
        <v>0.23</v>
      </c>
      <c r="G325" s="13"/>
      <c r="H325" s="124" t="n">
        <v>40.34</v>
      </c>
    </row>
    <row r="326" customFormat="false" ht="33" hidden="false" customHeight="true" outlineLevel="0" collapsed="false">
      <c r="A326" s="120" t="s">
        <v>42</v>
      </c>
      <c r="B326" s="107" t="s">
        <v>592</v>
      </c>
      <c r="C326" s="107"/>
      <c r="D326" s="125"/>
      <c r="E326" s="126" t="n">
        <v>35.316</v>
      </c>
      <c r="F326" s="127" t="n">
        <v>0.23</v>
      </c>
      <c r="G326" s="74"/>
      <c r="H326" s="128" t="n">
        <v>65.87</v>
      </c>
    </row>
    <row r="327" customFormat="false" ht="30.75" hidden="false" customHeight="true" outlineLevel="0" collapsed="false">
      <c r="A327" s="110" t="s">
        <v>44</v>
      </c>
      <c r="B327" s="111" t="s">
        <v>593</v>
      </c>
      <c r="C327" s="111"/>
      <c r="D327" s="47"/>
      <c r="E327" s="112" t="n">
        <v>1.296</v>
      </c>
      <c r="F327" s="113" t="n">
        <v>0.23</v>
      </c>
      <c r="G327" s="114" t="n">
        <f aca="false">E327*0.23</f>
        <v>0.29808</v>
      </c>
      <c r="H327" s="115" t="n">
        <f aca="false">E327+G327</f>
        <v>1.59408</v>
      </c>
    </row>
    <row r="328" customFormat="false" ht="15.75" hidden="false" customHeight="false" outlineLevel="0" collapsed="false">
      <c r="A328" s="110" t="s">
        <v>46</v>
      </c>
      <c r="B328" s="117" t="s">
        <v>594</v>
      </c>
      <c r="C328" s="117"/>
      <c r="D328" s="47"/>
      <c r="E328" s="12" t="n">
        <v>0.54</v>
      </c>
      <c r="F328" s="48" t="n">
        <v>0.23</v>
      </c>
      <c r="G328" s="114" t="n">
        <f aca="false">E328*0.23</f>
        <v>0.1242</v>
      </c>
      <c r="H328" s="114" t="n">
        <f aca="false">E328+G328</f>
        <v>0.6642</v>
      </c>
    </row>
    <row r="329" customFormat="false" ht="15.75" hidden="false" customHeight="false" outlineLevel="0" collapsed="false">
      <c r="A329" s="102" t="s">
        <v>48</v>
      </c>
      <c r="B329" s="129" t="s">
        <v>595</v>
      </c>
      <c r="C329" s="129"/>
      <c r="D329" s="109" t="n">
        <v>5905548280509</v>
      </c>
      <c r="E329" s="12" t="n">
        <v>2.47</v>
      </c>
      <c r="F329" s="48" t="n">
        <v>0.23</v>
      </c>
      <c r="G329" s="13" t="n">
        <f aca="false">E329*0.23</f>
        <v>0.5681</v>
      </c>
      <c r="H329" s="13" t="n">
        <f aca="false">E329+G329</f>
        <v>3.0381</v>
      </c>
    </row>
    <row r="330" customFormat="false" ht="15.75" hidden="false" customHeight="false" outlineLevel="0" collapsed="false">
      <c r="A330" s="110" t="s">
        <v>50</v>
      </c>
      <c r="B330" s="117" t="s">
        <v>596</v>
      </c>
      <c r="C330" s="117"/>
      <c r="D330" s="47"/>
      <c r="E330" s="12" t="n">
        <v>1.512</v>
      </c>
      <c r="F330" s="48" t="n">
        <v>0.23</v>
      </c>
      <c r="G330" s="114" t="n">
        <f aca="false">E330*0.23</f>
        <v>0.34776</v>
      </c>
      <c r="H330" s="114" t="n">
        <f aca="false">E330+G330</f>
        <v>1.85976</v>
      </c>
    </row>
    <row r="331" customFormat="false" ht="15.75" hidden="false" customHeight="false" outlineLevel="0" collapsed="false">
      <c r="A331" s="116" t="s">
        <v>52</v>
      </c>
      <c r="B331" s="117" t="s">
        <v>262</v>
      </c>
      <c r="C331" s="117"/>
      <c r="D331" s="109" t="n">
        <v>5906286305127</v>
      </c>
      <c r="E331" s="25" t="n">
        <v>10.8</v>
      </c>
      <c r="F331" s="48" t="n">
        <v>0.23</v>
      </c>
      <c r="G331" s="114" t="n">
        <f aca="false">E331*0.23</f>
        <v>2.484</v>
      </c>
      <c r="H331" s="114" t="n">
        <f aca="false">E331+G331</f>
        <v>13.284</v>
      </c>
    </row>
    <row r="332" customFormat="false" ht="15.75" hidden="false" customHeight="false" outlineLevel="0" collapsed="false">
      <c r="A332" s="116" t="s">
        <v>54</v>
      </c>
      <c r="B332" s="117" t="s">
        <v>263</v>
      </c>
      <c r="C332" s="117"/>
      <c r="D332" s="109" t="n">
        <v>5906286305110</v>
      </c>
      <c r="E332" s="25" t="n">
        <v>11.88</v>
      </c>
      <c r="F332" s="48" t="n">
        <v>0.23</v>
      </c>
      <c r="G332" s="114" t="n">
        <f aca="false">E332*0.23</f>
        <v>2.7324</v>
      </c>
      <c r="H332" s="114" t="n">
        <f aca="false">E332+G332</f>
        <v>14.6124</v>
      </c>
    </row>
    <row r="333" customFormat="false" ht="15.75" hidden="false" customHeight="false" outlineLevel="0" collapsed="false">
      <c r="A333" s="16"/>
      <c r="B333" s="16"/>
      <c r="C333" s="16"/>
      <c r="D333" s="130"/>
      <c r="E333" s="99"/>
      <c r="F333" s="99"/>
      <c r="G333" s="19"/>
      <c r="H333" s="19"/>
    </row>
    <row r="334" customFormat="false" ht="15.75" hidden="false" customHeight="true" outlineLevel="0" collapsed="false">
      <c r="A334" s="131"/>
      <c r="B334" s="132"/>
      <c r="C334" s="132"/>
      <c r="D334" s="98"/>
      <c r="E334" s="18"/>
      <c r="F334" s="100"/>
      <c r="G334" s="133"/>
      <c r="H334" s="133"/>
    </row>
    <row r="337" customFormat="false" ht="15.75" hidden="false" customHeight="false" outlineLevel="0" collapsed="false">
      <c r="A337" s="25" t="s">
        <v>597</v>
      </c>
      <c r="B337" s="25"/>
      <c r="C337" s="25"/>
      <c r="D337" s="25"/>
      <c r="E337" s="25"/>
      <c r="F337" s="25"/>
      <c r="G337" s="25"/>
      <c r="H337" s="25"/>
      <c r="I337" s="38"/>
      <c r="J337" s="38"/>
      <c r="K337" s="38"/>
    </row>
    <row r="338" customFormat="false" ht="15.75" hidden="false" customHeight="true" outlineLevel="0" collapsed="false">
      <c r="A338" s="92" t="s">
        <v>3</v>
      </c>
      <c r="B338" s="26" t="s">
        <v>566</v>
      </c>
      <c r="C338" s="26"/>
      <c r="D338" s="25" t="s">
        <v>271</v>
      </c>
      <c r="E338" s="12"/>
      <c r="F338" s="12"/>
      <c r="G338" s="13"/>
      <c r="H338" s="13"/>
      <c r="I338" s="38"/>
      <c r="J338" s="38"/>
      <c r="K338" s="38"/>
      <c r="L338" s="0" t="n">
        <v>1.08</v>
      </c>
    </row>
    <row r="339" customFormat="false" ht="15.75" hidden="false" customHeight="true" outlineLevel="0" collapsed="false">
      <c r="A339" s="120" t="s">
        <v>10</v>
      </c>
      <c r="B339" s="10" t="s">
        <v>11</v>
      </c>
      <c r="C339" s="10" t="s">
        <v>598</v>
      </c>
      <c r="D339" s="47" t="n">
        <v>5906286303567</v>
      </c>
      <c r="E339" s="12" t="n">
        <v>128.0232</v>
      </c>
      <c r="F339" s="48" t="n">
        <v>0.23</v>
      </c>
      <c r="G339" s="13" t="n">
        <f aca="false">E339*0.23</f>
        <v>29.445336</v>
      </c>
      <c r="H339" s="13" t="n">
        <f aca="false">E339+G339</f>
        <v>157.468536</v>
      </c>
      <c r="I339" s="38"/>
      <c r="J339" s="38"/>
      <c r="K339" s="38"/>
    </row>
    <row r="340" customFormat="false" ht="15.75" hidden="false" customHeight="true" outlineLevel="0" collapsed="false">
      <c r="A340" s="120" t="s">
        <v>14</v>
      </c>
      <c r="B340" s="10" t="s">
        <v>11</v>
      </c>
      <c r="C340" s="10" t="s">
        <v>599</v>
      </c>
      <c r="D340" s="47" t="n">
        <v>5906286303574</v>
      </c>
      <c r="E340" s="12" t="n">
        <v>138.2724</v>
      </c>
      <c r="F340" s="48" t="n">
        <v>0.23</v>
      </c>
      <c r="G340" s="13" t="n">
        <f aca="false">E340*0.23</f>
        <v>31.802652</v>
      </c>
      <c r="H340" s="13" t="n">
        <f aca="false">E340+G340</f>
        <v>170.075052</v>
      </c>
    </row>
    <row r="341" customFormat="false" ht="15.75" hidden="false" customHeight="false" outlineLevel="0" collapsed="false">
      <c r="A341" s="120" t="s">
        <v>16</v>
      </c>
      <c r="B341" s="10" t="s">
        <v>11</v>
      </c>
      <c r="C341" s="10" t="s">
        <v>600</v>
      </c>
      <c r="D341" s="47" t="n">
        <v>5906286303581</v>
      </c>
      <c r="E341" s="12" t="n">
        <v>159.9696</v>
      </c>
      <c r="F341" s="48" t="n">
        <v>0.23</v>
      </c>
      <c r="G341" s="13" t="n">
        <f aca="false">E341*0.23</f>
        <v>36.793008</v>
      </c>
      <c r="H341" s="13" t="n">
        <f aca="false">E341+G341</f>
        <v>196.762608</v>
      </c>
    </row>
    <row r="342" customFormat="false" ht="15.75" hidden="false" customHeight="false" outlineLevel="0" collapsed="false">
      <c r="A342" s="120" t="s">
        <v>18</v>
      </c>
      <c r="B342" s="10" t="s">
        <v>11</v>
      </c>
      <c r="C342" s="10" t="s">
        <v>601</v>
      </c>
      <c r="D342" s="47" t="n">
        <v>5906286303598</v>
      </c>
      <c r="E342" s="12" t="n">
        <v>168.3612</v>
      </c>
      <c r="F342" s="48" t="n">
        <v>0.23</v>
      </c>
      <c r="G342" s="13" t="n">
        <f aca="false">E342*0.23</f>
        <v>38.723076</v>
      </c>
      <c r="H342" s="13" t="n">
        <f aca="false">E342+G342</f>
        <v>207.084276</v>
      </c>
    </row>
    <row r="343" customFormat="false" ht="15.75" hidden="false" customHeight="false" outlineLevel="0" collapsed="false">
      <c r="A343" s="120" t="s">
        <v>20</v>
      </c>
      <c r="B343" s="10" t="s">
        <v>11</v>
      </c>
      <c r="C343" s="10" t="s">
        <v>602</v>
      </c>
      <c r="D343" s="47" t="n">
        <v>5906286303604</v>
      </c>
      <c r="E343" s="12" t="n">
        <v>134.9244</v>
      </c>
      <c r="F343" s="48" t="n">
        <v>0.23</v>
      </c>
      <c r="G343" s="13" t="n">
        <f aca="false">E343*0.23</f>
        <v>31.032612</v>
      </c>
      <c r="H343" s="13" t="n">
        <f aca="false">E343+G343</f>
        <v>165.957012</v>
      </c>
    </row>
    <row r="344" customFormat="false" ht="15.75" hidden="false" customHeight="false" outlineLevel="0" collapsed="false">
      <c r="A344" s="120" t="s">
        <v>22</v>
      </c>
      <c r="B344" s="10" t="s">
        <v>11</v>
      </c>
      <c r="C344" s="10" t="s">
        <v>603</v>
      </c>
      <c r="D344" s="47" t="n">
        <v>5906286303611</v>
      </c>
      <c r="E344" s="12" t="n">
        <v>146.0052</v>
      </c>
      <c r="F344" s="48" t="n">
        <v>0.23</v>
      </c>
      <c r="G344" s="13" t="n">
        <f aca="false">E344*0.23</f>
        <v>33.581196</v>
      </c>
      <c r="H344" s="13" t="n">
        <f aca="false">E344+G344</f>
        <v>179.586396</v>
      </c>
    </row>
    <row r="345" customFormat="false" ht="15.75" hidden="false" customHeight="false" outlineLevel="0" collapsed="false">
      <c r="A345" s="120" t="s">
        <v>24</v>
      </c>
      <c r="B345" s="10" t="s">
        <v>11</v>
      </c>
      <c r="C345" s="10" t="s">
        <v>604</v>
      </c>
      <c r="D345" s="47" t="n">
        <v>5906286303628</v>
      </c>
      <c r="E345" s="12" t="n">
        <v>168.0912</v>
      </c>
      <c r="F345" s="48" t="n">
        <v>0.23</v>
      </c>
      <c r="G345" s="13" t="n">
        <f aca="false">E345*0.23</f>
        <v>38.660976</v>
      </c>
      <c r="H345" s="13" t="n">
        <f aca="false">E345+G345</f>
        <v>206.752176</v>
      </c>
    </row>
    <row r="346" customFormat="false" ht="15.75" hidden="false" customHeight="false" outlineLevel="0" collapsed="false">
      <c r="A346" s="120" t="s">
        <v>26</v>
      </c>
      <c r="B346" s="10" t="s">
        <v>11</v>
      </c>
      <c r="C346" s="10" t="s">
        <v>605</v>
      </c>
      <c r="D346" s="47" t="n">
        <v>5906286303635</v>
      </c>
      <c r="E346" s="12" t="n">
        <v>181.7964</v>
      </c>
      <c r="F346" s="48" t="n">
        <v>0.23</v>
      </c>
      <c r="G346" s="13" t="n">
        <f aca="false">E346*0.23</f>
        <v>41.813172</v>
      </c>
      <c r="H346" s="13" t="n">
        <f aca="false">E346+G346</f>
        <v>223.609572</v>
      </c>
    </row>
    <row r="347" customFormat="false" ht="15.75" hidden="false" customHeight="false" outlineLevel="0" collapsed="false">
      <c r="A347" s="120"/>
      <c r="B347" s="10"/>
      <c r="C347" s="10"/>
      <c r="D347" s="47"/>
      <c r="E347" s="12"/>
      <c r="F347" s="48"/>
      <c r="G347" s="13"/>
      <c r="H347" s="13"/>
    </row>
    <row r="348" customFormat="false" ht="15.75" hidden="false" customHeight="true" outlineLevel="0" collapsed="false">
      <c r="A348" s="92" t="s">
        <v>3</v>
      </c>
      <c r="B348" s="26" t="s">
        <v>566</v>
      </c>
      <c r="C348" s="26"/>
      <c r="D348" s="25" t="s">
        <v>271</v>
      </c>
      <c r="E348" s="12"/>
      <c r="F348" s="12"/>
      <c r="G348" s="13"/>
      <c r="H348" s="13"/>
    </row>
    <row r="349" customFormat="false" ht="15.75" hidden="false" customHeight="false" outlineLevel="0" collapsed="false">
      <c r="A349" s="25" t="s">
        <v>606</v>
      </c>
      <c r="B349" s="25"/>
      <c r="C349" s="25"/>
      <c r="D349" s="25"/>
      <c r="E349" s="25"/>
      <c r="F349" s="25"/>
      <c r="G349" s="25"/>
      <c r="H349" s="25"/>
    </row>
    <row r="350" customFormat="false" ht="15.75" hidden="false" customHeight="false" outlineLevel="0" collapsed="false">
      <c r="A350" s="120" t="s">
        <v>10</v>
      </c>
      <c r="B350" s="10" t="s">
        <v>11</v>
      </c>
      <c r="C350" s="10" t="s">
        <v>607</v>
      </c>
      <c r="D350" s="47" t="n">
        <v>5906286303772</v>
      </c>
      <c r="E350" s="12" t="n">
        <v>91.8</v>
      </c>
      <c r="F350" s="48" t="n">
        <v>0.23</v>
      </c>
      <c r="G350" s="13"/>
      <c r="H350" s="13" t="n">
        <v>104.55</v>
      </c>
    </row>
    <row r="351" customFormat="false" ht="15.75" hidden="false" customHeight="false" outlineLevel="0" collapsed="false">
      <c r="A351" s="120" t="s">
        <v>14</v>
      </c>
      <c r="B351" s="10" t="s">
        <v>11</v>
      </c>
      <c r="C351" s="10" t="s">
        <v>608</v>
      </c>
      <c r="D351" s="47" t="n">
        <v>5906286303789</v>
      </c>
      <c r="E351" s="12" t="n">
        <v>108</v>
      </c>
      <c r="F351" s="48" t="n">
        <v>0.23</v>
      </c>
      <c r="G351" s="13" t="n">
        <f aca="false">E351*0.23</f>
        <v>24.84</v>
      </c>
      <c r="H351" s="13" t="n">
        <f aca="false">E351+G351</f>
        <v>132.84</v>
      </c>
    </row>
    <row r="352" customFormat="false" ht="15.75" hidden="false" customHeight="false" outlineLevel="0" collapsed="false">
      <c r="A352" s="120" t="s">
        <v>16</v>
      </c>
      <c r="B352" s="10" t="s">
        <v>11</v>
      </c>
      <c r="C352" s="10" t="s">
        <v>609</v>
      </c>
      <c r="D352" s="47" t="n">
        <v>5906286303796</v>
      </c>
      <c r="E352" s="12" t="n">
        <v>119.88</v>
      </c>
      <c r="F352" s="48" t="n">
        <v>0.23</v>
      </c>
      <c r="G352" s="13" t="n">
        <f aca="false">E352*0.23</f>
        <v>27.5724</v>
      </c>
      <c r="H352" s="13" t="n">
        <f aca="false">E352+G352</f>
        <v>147.4524</v>
      </c>
    </row>
    <row r="353" customFormat="false" ht="15.75" hidden="false" customHeight="false" outlineLevel="0" collapsed="false">
      <c r="A353" s="120" t="s">
        <v>18</v>
      </c>
      <c r="B353" s="10" t="s">
        <v>11</v>
      </c>
      <c r="C353" s="10" t="s">
        <v>610</v>
      </c>
      <c r="D353" s="47" t="n">
        <v>5906286303802</v>
      </c>
      <c r="E353" s="12" t="n">
        <v>162</v>
      </c>
      <c r="F353" s="48" t="n">
        <v>0.23</v>
      </c>
      <c r="G353" s="13" t="n">
        <f aca="false">E353*0.23</f>
        <v>37.26</v>
      </c>
      <c r="H353" s="13" t="n">
        <f aca="false">E353+G353</f>
        <v>199.26</v>
      </c>
    </row>
    <row r="354" customFormat="false" ht="15.75" hidden="false" customHeight="false" outlineLevel="0" collapsed="false">
      <c r="A354" s="120" t="s">
        <v>20</v>
      </c>
      <c r="B354" s="10" t="s">
        <v>11</v>
      </c>
      <c r="C354" s="10" t="s">
        <v>611</v>
      </c>
      <c r="D354" s="47" t="n">
        <v>5906286303819</v>
      </c>
      <c r="E354" s="12" t="n">
        <v>178.2</v>
      </c>
      <c r="F354" s="48" t="n">
        <v>0.23</v>
      </c>
      <c r="G354" s="13" t="n">
        <f aca="false">E354*0.23</f>
        <v>40.986</v>
      </c>
      <c r="H354" s="13" t="n">
        <f aca="false">E354+G354</f>
        <v>219.186</v>
      </c>
    </row>
    <row r="355" customFormat="false" ht="6.75" hidden="false" customHeight="tru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68">
    <mergeCell ref="B2:K2"/>
    <mergeCell ref="D3:E3"/>
    <mergeCell ref="A4:H4"/>
    <mergeCell ref="A6:H6"/>
    <mergeCell ref="A7:H7"/>
    <mergeCell ref="B9:C9"/>
    <mergeCell ref="A10:H10"/>
    <mergeCell ref="A103:H103"/>
    <mergeCell ref="A194:H194"/>
    <mergeCell ref="A219:H219"/>
    <mergeCell ref="A241:H241"/>
    <mergeCell ref="A260:H260"/>
    <mergeCell ref="B261:C261"/>
    <mergeCell ref="B262:C262"/>
    <mergeCell ref="B263:C263"/>
    <mergeCell ref="B264:C264"/>
    <mergeCell ref="B265:C265"/>
    <mergeCell ref="A267:H267"/>
    <mergeCell ref="B268:C268"/>
    <mergeCell ref="A288:H288"/>
    <mergeCell ref="B289:C289"/>
    <mergeCell ref="A290:A291"/>
    <mergeCell ref="B290:C291"/>
    <mergeCell ref="G290:G291"/>
    <mergeCell ref="H290:H291"/>
    <mergeCell ref="A292:A293"/>
    <mergeCell ref="B292:C293"/>
    <mergeCell ref="G292:G293"/>
    <mergeCell ref="H292:H293"/>
    <mergeCell ref="A295:H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A309:H309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331:C331"/>
    <mergeCell ref="B332:C332"/>
    <mergeCell ref="A337:H337"/>
    <mergeCell ref="B338:C338"/>
    <mergeCell ref="B348:C348"/>
    <mergeCell ref="A349:H349"/>
  </mergeCells>
  <printOptions headings="false" gridLines="false" gridLinesSet="true" horizontalCentered="false" verticalCentered="false"/>
  <pageMargins left="0.7875" right="0.39375" top="0.7875" bottom="0.629861111111111" header="0.511805555555555" footer="0.39375"/>
  <pageSetup paperSize="9" scale="9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&amp;CStrona &amp;P</oddFooter>
  </headerFooter>
  <rowBreaks count="7" manualBreakCount="7">
    <brk id="48" man="true" max="16383" min="0"/>
    <brk id="97" man="true" max="16383" min="0"/>
    <brk id="146" man="true" max="16383" min="0"/>
    <brk id="193" man="true" max="16383" min="0"/>
    <brk id="240" man="true" max="16383" min="0"/>
    <brk id="287" man="true" max="16383" min="0"/>
    <brk id="320" man="true" max="16383" min="0"/>
  </rowBreaks>
  <colBreaks count="1" manualBreakCount="1">
    <brk id="8" man="true" max="65535" min="0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107</TotalTime>
  <Application>LibreOffice/6.1.3.2$Windows_x86 LibreOffice_project/86daf60bf00efa86ad547e59e09d6bb77c699acb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2009-07-14T10:09:38Z</dcterms:created>
  <dc:creator>Karwasz</dc:creator>
  <dc:description/>
  <dc:language>pl-PL</dc:language>
  <cp:lastModifiedBy/>
  <cp:lastPrinted>2019-01-02T11:52:44Z</cp:lastPrinted>
  <dcterms:modified xsi:type="dcterms:W3CDTF">2019-04-18T10:15:22Z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